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65521" windowWidth="12495" windowHeight="12720" tabRatio="940" activeTab="0"/>
  </bookViews>
  <sheets>
    <sheet name="Taulukkoluettel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/>
  <calcPr fullCalcOnLoad="1"/>
</workbook>
</file>

<file path=xl/sharedStrings.xml><?xml version="1.0" encoding="utf-8"?>
<sst xmlns="http://schemas.openxmlformats.org/spreadsheetml/2006/main" count="1753" uniqueCount="729">
  <si>
    <t>Kaikki äidinkielet</t>
  </si>
  <si>
    <t>Suomi ja saame</t>
  </si>
  <si>
    <t>Ruotsi</t>
  </si>
  <si>
    <t>Muu kieli</t>
  </si>
  <si>
    <t>Miehet</t>
  </si>
  <si>
    <t>Naiset</t>
  </si>
  <si>
    <t xml:space="preserve">  Väestö yhteensä</t>
  </si>
  <si>
    <t xml:space="preserve">  0-4</t>
  </si>
  <si>
    <t xml:space="preserve">  5-9</t>
  </si>
  <si>
    <t xml:space="preserve">  10-14</t>
  </si>
  <si>
    <t xml:space="preserve">  15-19</t>
  </si>
  <si>
    <t>Yhteensä</t>
  </si>
  <si>
    <t>Lähde: Tilastokeskus</t>
  </si>
  <si>
    <t>Ikä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</si>
  <si>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</si>
  <si>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</si>
  <si>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</si>
  <si>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</si>
  <si>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</si>
  <si>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</si>
  <si>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</si>
  <si>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</si>
  <si>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</si>
  <si>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</si>
  <si>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 xml:space="preserve">  70-74</t>
  </si>
  <si>
    <t xml:space="preserve">  75-79</t>
  </si>
  <si>
    <t xml:space="preserve">  80-84</t>
  </si>
  <si>
    <t xml:space="preserve">  85-89</t>
  </si>
  <si>
    <t xml:space="preserve">  90-94</t>
  </si>
  <si>
    <t xml:space="preserve">  Yli 95</t>
  </si>
  <si>
    <r>
      <t>Muutos</t>
    </r>
    <r>
      <rPr>
        <vertAlign val="superscript"/>
        <sz val="10"/>
        <rFont val="Arial"/>
        <family val="2"/>
      </rPr>
      <t>2</t>
    </r>
  </si>
  <si>
    <t>Miehiä</t>
  </si>
  <si>
    <t>Naisia</t>
  </si>
  <si>
    <t>Naisia 1 000</t>
  </si>
  <si>
    <t>miestä kohti</t>
  </si>
  <si>
    <t>Luku</t>
  </si>
  <si>
    <t>%</t>
  </si>
  <si>
    <t>–1 267</t>
  </si>
  <si>
    <t>–0,8</t>
  </si>
  <si>
    <t>–1 951</t>
  </si>
  <si>
    <t>–0,4</t>
  </si>
  <si>
    <t>–7 244</t>
  </si>
  <si>
    <t>–1,4</t>
  </si>
  <si>
    <t>–1 728</t>
  </si>
  <si>
    <t>–269</t>
  </si>
  <si>
    <t>–0,1</t>
  </si>
  <si>
    <t>–2</t>
  </si>
  <si>
    <t>–386</t>
  </si>
  <si>
    <t>–284</t>
  </si>
  <si>
    <t>Lähde: Henkikirjat vuosina 1875–1989 ja Väestörekisterikeskus vuodesta 1990 lähtien.</t>
  </si>
  <si>
    <t>Lähde: Tilastokeskus ja Helsingin kaupungin tietokeskus.</t>
  </si>
  <si>
    <t>Molemmat sukupuolet</t>
  </si>
  <si>
    <t xml:space="preserve">  0-6</t>
  </si>
  <si>
    <t xml:space="preserve">  7-15</t>
  </si>
  <si>
    <t xml:space="preserve">  16-17</t>
  </si>
  <si>
    <t xml:space="preserve">  18-29</t>
  </si>
  <si>
    <t xml:space="preserve">  30-44</t>
  </si>
  <si>
    <t xml:space="preserve">  45-64</t>
  </si>
  <si>
    <t xml:space="preserve">  65-74</t>
  </si>
  <si>
    <t xml:space="preserve">  75-84</t>
  </si>
  <si>
    <t xml:space="preserve">  85–</t>
  </si>
  <si>
    <t>Helsinki</t>
  </si>
  <si>
    <t xml:space="preserve">Yhteensä </t>
  </si>
  <si>
    <t>Koko väestö yhteensä</t>
  </si>
  <si>
    <t>%:a</t>
  </si>
  <si>
    <t>Lähde: Tilastokeskus.</t>
  </si>
  <si>
    <t>.</t>
  </si>
  <si>
    <t>0-6</t>
  </si>
  <si>
    <t>7-15</t>
  </si>
  <si>
    <t>65-74</t>
  </si>
  <si>
    <t>75–</t>
  </si>
  <si>
    <t>Lähde: Tilastokeskus ja vuosina 1992–94 Helsingin väestötietojärjestelmä.</t>
  </si>
  <si>
    <t xml:space="preserve">  Kaikki kielet yhteensä</t>
  </si>
  <si>
    <t xml:space="preserve">Miesten ja naisten % </t>
  </si>
  <si>
    <t>kieliryhmän väestöstä</t>
  </si>
  <si>
    <t>Espoo</t>
  </si>
  <si>
    <t>Vantaa</t>
  </si>
  <si>
    <t>Kauniainen</t>
  </si>
  <si>
    <t>Turku</t>
  </si>
  <si>
    <t>Tampere</t>
  </si>
  <si>
    <t>Oulu</t>
  </si>
  <si>
    <t>Koko  maa</t>
  </si>
  <si>
    <t xml:space="preserve">  0– 6</t>
  </si>
  <si>
    <t xml:space="preserve">  7–15</t>
  </si>
  <si>
    <t>16–64</t>
  </si>
  <si>
    <t>65–</t>
  </si>
  <si>
    <t>Pääkaupunkiseutu</t>
  </si>
  <si>
    <t>Muu Helsingin seutu</t>
  </si>
  <si>
    <t>Mäntsälä</t>
  </si>
  <si>
    <t>Nurmijärvi</t>
  </si>
  <si>
    <t>Helsingin seutu (14)</t>
  </si>
  <si>
    <t xml:space="preserve">  Molemmat sukupuolet</t>
  </si>
  <si>
    <t xml:space="preserve">    Asuntokunnat yhteensä</t>
  </si>
  <si>
    <t xml:space="preserve">    Alle 20-vuotiaat</t>
  </si>
  <si>
    <t xml:space="preserve">    20-24-vuotiaat</t>
  </si>
  <si>
    <t xml:space="preserve">    25-29-vuotiaat</t>
  </si>
  <si>
    <t xml:space="preserve">    30-34-vuotiaat</t>
  </si>
  <si>
    <t xml:space="preserve">    35-39-vuotiaat</t>
  </si>
  <si>
    <t xml:space="preserve">    40-44-vuotiaat</t>
  </si>
  <si>
    <t xml:space="preserve">    45-49-vuotiaat</t>
  </si>
  <si>
    <t xml:space="preserve">    50-54-vuotiaat</t>
  </si>
  <si>
    <t xml:space="preserve">    55-59-vuotiaat</t>
  </si>
  <si>
    <t xml:space="preserve">    60-64-vuotiaat</t>
  </si>
  <si>
    <t xml:space="preserve">    65-69-vuotiaat</t>
  </si>
  <si>
    <t xml:space="preserve">    70-74-vuotiaat</t>
  </si>
  <si>
    <t xml:space="preserve">    75-79-vuotiaat</t>
  </si>
  <si>
    <t xml:space="preserve">    80-84-vuotiaat</t>
  </si>
  <si>
    <t xml:space="preserve">    Yli 85-vuotiaat</t>
  </si>
  <si>
    <t xml:space="preserve">  Miehet</t>
  </si>
  <si>
    <t xml:space="preserve">  Naiset</t>
  </si>
  <si>
    <t>Sukupuolet yhteensä</t>
  </si>
  <si>
    <t>Vanhin on mies</t>
  </si>
  <si>
    <t>Vanhin on nainen</t>
  </si>
  <si>
    <t xml:space="preserve">    Kaikki asuntokunnat</t>
  </si>
  <si>
    <t xml:space="preserve">    1 henkilö</t>
  </si>
  <si>
    <t xml:space="preserve">    2 henkilöä</t>
  </si>
  <si>
    <t xml:space="preserve">    3 henkilöä</t>
  </si>
  <si>
    <t xml:space="preserve">    4 + henkilöä</t>
  </si>
  <si>
    <t>Kaikki perheet</t>
  </si>
  <si>
    <r>
      <t>Aviopari</t>
    </r>
    <r>
      <rPr>
        <vertAlign val="superscript"/>
        <sz val="9"/>
        <rFont val="Arial"/>
        <family val="2"/>
      </rPr>
      <t>2</t>
    </r>
  </si>
  <si>
    <t xml:space="preserve">Avopari </t>
  </si>
  <si>
    <r>
      <t>Aviopari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ja </t>
    </r>
  </si>
  <si>
    <t>Avopari ja</t>
  </si>
  <si>
    <t xml:space="preserve">Äiti ja lapsia </t>
  </si>
  <si>
    <t>Isä ja lapsia</t>
  </si>
  <si>
    <t>ilman lapsia</t>
  </si>
  <si>
    <t xml:space="preserve">lapsia </t>
  </si>
  <si>
    <t>lapsia</t>
  </si>
  <si>
    <t>Niissä</t>
  </si>
  <si>
    <t>Lähde: Väestölaskenta 1990, Helsingin väestötietojärjestelmä ja Tilastokeskus.</t>
  </si>
  <si>
    <t>Yleinen hedel-</t>
  </si>
  <si>
    <t>mällisyysluku</t>
  </si>
  <si>
    <t>–19</t>
  </si>
  <si>
    <t>20–24</t>
  </si>
  <si>
    <t>25–29</t>
  </si>
  <si>
    <t>30–34</t>
  </si>
  <si>
    <t>35–39</t>
  </si>
  <si>
    <t>40–44</t>
  </si>
  <si>
    <t>45–</t>
  </si>
  <si>
    <t>1976–80</t>
  </si>
  <si>
    <t>1981–85</t>
  </si>
  <si>
    <t>1986–90</t>
  </si>
  <si>
    <t>1991–95</t>
  </si>
  <si>
    <t>1996–2000</t>
  </si>
  <si>
    <t>2001–2005</t>
  </si>
  <si>
    <t>2006–2010</t>
  </si>
  <si>
    <t>Lähde: Tilastokeskus ja vuosina 1986–93 Helsingin väestötietojärjestelmä.</t>
  </si>
  <si>
    <t xml:space="preserve">Luku </t>
  </si>
  <si>
    <t>Yl. syntynei-</t>
  </si>
  <si>
    <t>Poikia</t>
  </si>
  <si>
    <t>Tyttöjä</t>
  </si>
  <si>
    <t>Avioliiton ulkopuolella</t>
  </si>
  <si>
    <t>syysluku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</si>
  <si>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%</t>
    </r>
  </si>
  <si>
    <r>
      <t xml:space="preserve">o/oo </t>
    </r>
    <r>
      <rPr>
        <vertAlign val="superscript"/>
        <sz val="10"/>
        <rFont val="Arial"/>
        <family val="2"/>
      </rPr>
      <t>1</t>
    </r>
  </si>
  <si>
    <t>Siitä alle 1-vuotiaita</t>
  </si>
  <si>
    <t>Yleinen kuol-</t>
  </si>
  <si>
    <t>leisuusluku</t>
  </si>
  <si>
    <t>1901–05</t>
  </si>
  <si>
    <t>1906–10</t>
  </si>
  <si>
    <t>1911–15</t>
  </si>
  <si>
    <t>1916–20</t>
  </si>
  <si>
    <t>1921–25</t>
  </si>
  <si>
    <t>1926–30</t>
  </si>
  <si>
    <t>1931–35</t>
  </si>
  <si>
    <t>1936–40</t>
  </si>
  <si>
    <t>1941–45</t>
  </si>
  <si>
    <t>1946–50</t>
  </si>
  <si>
    <t>1951–55</t>
  </si>
  <si>
    <t>1956–60</t>
  </si>
  <si>
    <t>1961–65</t>
  </si>
  <si>
    <t>1966–70</t>
  </si>
  <si>
    <t>1971–75</t>
  </si>
  <si>
    <r>
      <t>o/oo</t>
    </r>
    <r>
      <rPr>
        <vertAlign val="superscript"/>
        <sz val="9"/>
        <rFont val="Arial"/>
        <family val="2"/>
      </rPr>
      <t>2</t>
    </r>
  </si>
  <si>
    <t>Pojat</t>
  </si>
  <si>
    <t>Tytöt</t>
  </si>
  <si>
    <r>
      <rPr>
        <sz val="11"/>
        <color indexed="8"/>
        <rFont val="Calibri"/>
        <family val="2"/>
      </rPr>
      <t>‰</t>
    </r>
    <r>
      <rPr>
        <vertAlign val="superscript"/>
        <sz val="11"/>
        <color indexed="8"/>
        <rFont val="Calibri"/>
        <family val="2"/>
      </rPr>
      <t>1</t>
    </r>
  </si>
  <si>
    <r>
      <t>o/oo</t>
    </r>
    <r>
      <rPr>
        <vertAlign val="superscript"/>
        <sz val="8"/>
        <rFont val="Arial"/>
        <family val="2"/>
      </rPr>
      <t>1</t>
    </r>
  </si>
  <si>
    <t xml:space="preserve"> 0 – 9</t>
  </si>
  <si>
    <t xml:space="preserve"> 10 – 19</t>
  </si>
  <si>
    <t xml:space="preserve"> 20 – 29</t>
  </si>
  <si>
    <t xml:space="preserve"> 30 – 39</t>
  </si>
  <si>
    <t xml:space="preserve"> 40 – 49</t>
  </si>
  <si>
    <t xml:space="preserve"> 50 – 59</t>
  </si>
  <si>
    <t xml:space="preserve"> 60 – 64</t>
  </si>
  <si>
    <t xml:space="preserve"> 65 – 69</t>
  </si>
  <si>
    <t xml:space="preserve"> 70 – 74</t>
  </si>
  <si>
    <t xml:space="preserve"> 75 – 79</t>
  </si>
  <si>
    <t xml:space="preserve"> 80 – 89</t>
  </si>
  <si>
    <t xml:space="preserve"> 90 –</t>
  </si>
  <si>
    <t>0–4</t>
  </si>
  <si>
    <t>5–9</t>
  </si>
  <si>
    <t>10–19</t>
  </si>
  <si>
    <t>20–29</t>
  </si>
  <si>
    <t>30–39</t>
  </si>
  <si>
    <t>40–49</t>
  </si>
  <si>
    <t>50–59</t>
  </si>
  <si>
    <t>60–64</t>
  </si>
  <si>
    <t>–826</t>
  </si>
  <si>
    <t>–566</t>
  </si>
  <si>
    <t>–939</t>
  </si>
  <si>
    <t>–1245</t>
  </si>
  <si>
    <t>–781</t>
  </si>
  <si>
    <t>–413</t>
  </si>
  <si>
    <t>–210</t>
  </si>
  <si>
    <t>–203</t>
  </si>
  <si>
    <t>–343</t>
  </si>
  <si>
    <t>–33</t>
  </si>
  <si>
    <t>–217</t>
  </si>
  <si>
    <t>–404</t>
  </si>
  <si>
    <t>–174</t>
  </si>
  <si>
    <t>–23</t>
  </si>
  <si>
    <t>–1</t>
  </si>
  <si>
    <t>–22</t>
  </si>
  <si>
    <t>–1 205</t>
  </si>
  <si>
    <t>–266</t>
  </si>
  <si>
    <t>–1 114</t>
  </si>
  <si>
    <t>–2 465</t>
  </si>
  <si>
    <t>–1490</t>
  </si>
  <si>
    <t>–739</t>
  </si>
  <si>
    <t>–238</t>
  </si>
  <si>
    <t>–501</t>
  </si>
  <si>
    <t>–274</t>
  </si>
  <si>
    <t>–409</t>
  </si>
  <si>
    <t>–239</t>
  </si>
  <si>
    <t>–86</t>
  </si>
  <si>
    <t>–48</t>
  </si>
  <si>
    <t>–38</t>
  </si>
  <si>
    <t>–291</t>
  </si>
  <si>
    <t>–117</t>
  </si>
  <si>
    <t>–35</t>
  </si>
  <si>
    <t>–223</t>
  </si>
  <si>
    <t>–52</t>
  </si>
  <si>
    <t>–58</t>
  </si>
  <si>
    <t>–227</t>
  </si>
  <si>
    <t>–160</t>
  </si>
  <si>
    <t>–146</t>
  </si>
  <si>
    <t>–233</t>
  </si>
  <si>
    <t>–259</t>
  </si>
  <si>
    <t>–286</t>
  </si>
  <si>
    <t>–126</t>
  </si>
  <si>
    <t>–237</t>
  </si>
  <si>
    <t>–45</t>
  </si>
  <si>
    <t>–54</t>
  </si>
  <si>
    <t>–176</t>
  </si>
  <si>
    <t>–137</t>
  </si>
  <si>
    <t>–205</t>
  </si>
  <si>
    <t>–124</t>
  </si>
  <si>
    <t>–81</t>
  </si>
  <si>
    <t>Väestö ja väestönmuutokset</t>
  </si>
  <si>
    <t>Taulukkoluettelo</t>
  </si>
  <si>
    <r>
      <t>Helsingin väestö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1.1.1875–2013</t>
    </r>
  </si>
  <si>
    <t>091 Helsinki</t>
  </si>
  <si>
    <t>Helsingin väestö iän ja sukupuolen mukaan 1.1.2000-2013</t>
  </si>
  <si>
    <t xml:space="preserve">  091 Helsinki</t>
  </si>
  <si>
    <t xml:space="preserve">  091 1 Eteläinen suurpiiri</t>
  </si>
  <si>
    <t xml:space="preserve">  091 101 Vironniemen peruspiiri</t>
  </si>
  <si>
    <t xml:space="preserve">  091 10 Kruununhaka</t>
  </si>
  <si>
    <t xml:space="preserve">  091 20 Kluuvi</t>
  </si>
  <si>
    <t xml:space="preserve">  091 80 Katajanokka</t>
  </si>
  <si>
    <t xml:space="preserve">  091 102 Ullanlinnan peruspiiri</t>
  </si>
  <si>
    <t xml:space="preserve">  091 30 Kaartinkaupunki</t>
  </si>
  <si>
    <t xml:space="preserve">  091 50 Punavuori</t>
  </si>
  <si>
    <t xml:space="preserve">  091 60 Eira</t>
  </si>
  <si>
    <t xml:space="preserve">  091 70 Ullanlinna</t>
  </si>
  <si>
    <t xml:space="preserve">  091 90 Kaivopuisto</t>
  </si>
  <si>
    <t xml:space="preserve">  091 204 Hernesaari</t>
  </si>
  <si>
    <t xml:space="preserve">  091 520 Suomenlinna</t>
  </si>
  <si>
    <t xml:space="preserve">  091 103 Kampinmalmin peruspiiri</t>
  </si>
  <si>
    <t xml:space="preserve">  091 40 Kamppi</t>
  </si>
  <si>
    <t xml:space="preserve">  091 130 Etu-Töölö</t>
  </si>
  <si>
    <t xml:space="preserve">  091 201 Ruoholahti</t>
  </si>
  <si>
    <t xml:space="preserve">  091 203 Jätkäsaari</t>
  </si>
  <si>
    <t xml:space="preserve">  091 104 Taka-Töölön peruspiiri</t>
  </si>
  <si>
    <t xml:space="preserve">  091 140 Taka-Töölö</t>
  </si>
  <si>
    <t xml:space="preserve">  091 105 Lauttasaaren peruspiiri</t>
  </si>
  <si>
    <t xml:space="preserve">  091 310 Lauttasaari (Ent.)</t>
  </si>
  <si>
    <t xml:space="preserve">  091 311 Kotkavuori</t>
  </si>
  <si>
    <t xml:space="preserve">  091 312 Vattuniemi</t>
  </si>
  <si>
    <t xml:space="preserve">  091 313 Myllykallio</t>
  </si>
  <si>
    <t xml:space="preserve">  091 2 Läntinen suurpiiri</t>
  </si>
  <si>
    <t xml:space="preserve">  091 201 Reijolan peruspiiri</t>
  </si>
  <si>
    <t xml:space="preserve">  091 150 Meilahti</t>
  </si>
  <si>
    <t xml:space="preserve">  091 160 Ruskeasuo (Ent.)</t>
  </si>
  <si>
    <t xml:space="preserve">  091 161 Vanha Ruskeasuo</t>
  </si>
  <si>
    <t xml:space="preserve">  091 162 Pikku Huopalahti</t>
  </si>
  <si>
    <t xml:space="preserve">  091 180 Laakso</t>
  </si>
  <si>
    <t xml:space="preserve">  091 202 Munkkiniemen peruspiiri</t>
  </si>
  <si>
    <t xml:space="preserve">  091 301 Vanha Munkkiniemi</t>
  </si>
  <si>
    <t xml:space="preserve">  091 302 Kuusisaari</t>
  </si>
  <si>
    <t xml:space="preserve">  091 303 Lehtisaari</t>
  </si>
  <si>
    <t xml:space="preserve">  091 304 Munkkivuori</t>
  </si>
  <si>
    <t xml:space="preserve">  091 305 Niemenmäki</t>
  </si>
  <si>
    <t xml:space="preserve">  091 306 Talinranta</t>
  </si>
  <si>
    <t xml:space="preserve">  091 203 Haagan peruspiiri</t>
  </si>
  <si>
    <t xml:space="preserve">  091 291 Etelä-Haaga</t>
  </si>
  <si>
    <t xml:space="preserve">  091 292 Kivihaka</t>
  </si>
  <si>
    <t xml:space="preserve">  091 293 Pohjois-Haaga</t>
  </si>
  <si>
    <t xml:space="preserve">  091 294 Lassila</t>
  </si>
  <si>
    <t xml:space="preserve">  091 204 Pitäjänmäen peruspiiri</t>
  </si>
  <si>
    <t xml:space="preserve">  091 320 Konala</t>
  </si>
  <si>
    <t xml:space="preserve">  091 461 Pajamäki</t>
  </si>
  <si>
    <t xml:space="preserve">  091 463 Reimarla</t>
  </si>
  <si>
    <t xml:space="preserve">  091 464 Marttila</t>
  </si>
  <si>
    <t xml:space="preserve">  091 465 Pitäjänmäen yritysalue</t>
  </si>
  <si>
    <t xml:space="preserve">  091 205 Kaarelan peruspiiri</t>
  </si>
  <si>
    <t xml:space="preserve">  091 331 Kannelmäki</t>
  </si>
  <si>
    <t xml:space="preserve">  091 332 Maununneva</t>
  </si>
  <si>
    <t xml:space="preserve">  091 333 Malminkartano</t>
  </si>
  <si>
    <t xml:space="preserve">  091 334 Hakuninmaa</t>
  </si>
  <si>
    <t xml:space="preserve">  091 335 Kuninkaantammi</t>
  </si>
  <si>
    <t xml:space="preserve">  091 3 Keskinen suurpiiri</t>
  </si>
  <si>
    <t xml:space="preserve">  091 301 Kallion peruspiiri</t>
  </si>
  <si>
    <t xml:space="preserve">  091 100 Sörnäinen (Ent.)</t>
  </si>
  <si>
    <t xml:space="preserve">  091 101 Vilhonvuori</t>
  </si>
  <si>
    <t xml:space="preserve">  091 102 Kalasatama</t>
  </si>
  <si>
    <t xml:space="preserve">  091 111 Siltasaari</t>
  </si>
  <si>
    <t xml:space="preserve">  091 112 Linjat</t>
  </si>
  <si>
    <t xml:space="preserve">  091 113 Torkkelinmäki</t>
  </si>
  <si>
    <t xml:space="preserve">  091 302 Alppiharjun peruspiiri</t>
  </si>
  <si>
    <t xml:space="preserve">  091 121 Harju</t>
  </si>
  <si>
    <t xml:space="preserve">  091 122 Alppila</t>
  </si>
  <si>
    <t xml:space="preserve">  091 303 Vallilan peruspiiri</t>
  </si>
  <si>
    <t xml:space="preserve">  091 210 Hermanni (Ent.)</t>
  </si>
  <si>
    <t xml:space="preserve">  091 211 Hermanninmäki</t>
  </si>
  <si>
    <t xml:space="preserve">  091 220 Vallila</t>
  </si>
  <si>
    <t xml:space="preserve">  091 304 Pasilan peruspiiri</t>
  </si>
  <si>
    <t xml:space="preserve">  091 171 Länsi-Pasila</t>
  </si>
  <si>
    <t xml:space="preserve">  091 173 Itä-Pasila</t>
  </si>
  <si>
    <t xml:space="preserve">  091 174 Keski-Pasila</t>
  </si>
  <si>
    <t xml:space="preserve">  091 305 Vanhankaupungin peruspiiri</t>
  </si>
  <si>
    <t xml:space="preserve">  091 231 Toukola</t>
  </si>
  <si>
    <t xml:space="preserve">  091 232 Arabianranta</t>
  </si>
  <si>
    <t xml:space="preserve">  091 240 Kumpula</t>
  </si>
  <si>
    <t xml:space="preserve">  091 250 Käpylä</t>
  </si>
  <si>
    <t xml:space="preserve">  091 260 Koskela</t>
  </si>
  <si>
    <t xml:space="preserve">  091 270 Vanhakaupunki</t>
  </si>
  <si>
    <t xml:space="preserve">  091 4 Pohjoinen suurpiiri</t>
  </si>
  <si>
    <t xml:space="preserve">  091 401 Maunulan peruspiiri</t>
  </si>
  <si>
    <t xml:space="preserve">  091 281 Pirkkola</t>
  </si>
  <si>
    <t xml:space="preserve">  091 282 Maunula</t>
  </si>
  <si>
    <t xml:space="preserve">  091 283 Metsälä</t>
  </si>
  <si>
    <t xml:space="preserve">  091 402 Länsi-Pakilan peruspiiri</t>
  </si>
  <si>
    <t xml:space="preserve">  091 341 Länsi-Pakila</t>
  </si>
  <si>
    <t xml:space="preserve">  091 403 Tuomarinkylän peruspiiri</t>
  </si>
  <si>
    <t xml:space="preserve">  091 351 Paloheinä</t>
  </si>
  <si>
    <t xml:space="preserve">  091 352 Torpparinmäki</t>
  </si>
  <si>
    <t xml:space="preserve">  091 404 Oulunkylän peruspiiri</t>
  </si>
  <si>
    <t xml:space="preserve">  091 284 Patola</t>
  </si>
  <si>
    <t xml:space="preserve">  091 285 Veräjämäki</t>
  </si>
  <si>
    <t xml:space="preserve">  091 287 Veräjälaakso</t>
  </si>
  <si>
    <t xml:space="preserve">  091 405 Itä-Pakilan peruspiiri</t>
  </si>
  <si>
    <t xml:space="preserve">  091 342 Itä-Pakila</t>
  </si>
  <si>
    <t xml:space="preserve">  091 353 Tuomarinkartano</t>
  </si>
  <si>
    <t xml:space="preserve">  091 5 Koillinen suurpiiri</t>
  </si>
  <si>
    <t xml:space="preserve">  091 501 Latokartanon peruspiiri</t>
  </si>
  <si>
    <t xml:space="preserve">  091 361 Viikinranta</t>
  </si>
  <si>
    <t xml:space="preserve">  091 362 Latokartano</t>
  </si>
  <si>
    <t xml:space="preserve">  091 363 Viikin tiedepuisto</t>
  </si>
  <si>
    <t xml:space="preserve">  091 364 Viikinmäki</t>
  </si>
  <si>
    <t xml:space="preserve">  091 383 Pihlajamäki</t>
  </si>
  <si>
    <t xml:space="preserve">  091 386 Pihlajisto</t>
  </si>
  <si>
    <t xml:space="preserve">  091 502 Pukinmäen peruspiiri</t>
  </si>
  <si>
    <t xml:space="preserve">  091 370 Pukinmäki</t>
  </si>
  <si>
    <t xml:space="preserve">  091 503 Malmin peruspiiri</t>
  </si>
  <si>
    <t xml:space="preserve">  091 381 Ylä-Malmi</t>
  </si>
  <si>
    <t xml:space="preserve">  091 382 Ala-Malmi</t>
  </si>
  <si>
    <t xml:space="preserve">  091 385 Malmin lentokenttä</t>
  </si>
  <si>
    <t xml:space="preserve">  091 391 Tapaninvainio</t>
  </si>
  <si>
    <t xml:space="preserve">  091 392 Tapanila</t>
  </si>
  <si>
    <t xml:space="preserve">  091 504 Suutarilan peruspiiri</t>
  </si>
  <si>
    <t xml:space="preserve">  091 401 Siltamäki</t>
  </si>
  <si>
    <t xml:space="preserve">  091 403 Töyrynummi</t>
  </si>
  <si>
    <t xml:space="preserve">  091 505 Puistolan peruspiiri</t>
  </si>
  <si>
    <t xml:space="preserve">  091 402 Tapulikaupunki</t>
  </si>
  <si>
    <t xml:space="preserve">  091 411 Puistola</t>
  </si>
  <si>
    <t xml:space="preserve">  091 412 Heikinlaakso</t>
  </si>
  <si>
    <t xml:space="preserve">  091 415 Alppikylä</t>
  </si>
  <si>
    <t xml:space="preserve">  091 506 Jakomäen peruspiiri</t>
  </si>
  <si>
    <t xml:space="preserve">  091 414 Jakomäki</t>
  </si>
  <si>
    <t xml:space="preserve">  091 6 Kaakkoinen suurpiiri</t>
  </si>
  <si>
    <t xml:space="preserve">  091 601 Kulosaaren peruspiiri</t>
  </si>
  <si>
    <t xml:space="preserve">  091 420 Kulosaari</t>
  </si>
  <si>
    <t xml:space="preserve">  091 602 Herttoniemen peruspiiri</t>
  </si>
  <si>
    <t xml:space="preserve">  091 431 Länsi-Herttoniemi</t>
  </si>
  <si>
    <t xml:space="preserve">  091 432 Roihuvuori</t>
  </si>
  <si>
    <t xml:space="preserve">  091 434 Herttoniemenranta</t>
  </si>
  <si>
    <t xml:space="preserve">  091 440 Tammisalo</t>
  </si>
  <si>
    <t xml:space="preserve">  091 603 Laajasalon peruspiiri</t>
  </si>
  <si>
    <t xml:space="preserve">  091 491 Yliskylä</t>
  </si>
  <si>
    <t xml:space="preserve">  091 492 Jollas</t>
  </si>
  <si>
    <t xml:space="preserve">  091 494 Kruunuvuorenranta</t>
  </si>
  <si>
    <t xml:space="preserve">  091 495 Hevossalmi</t>
  </si>
  <si>
    <t xml:space="preserve">  091 510 Santahamina</t>
  </si>
  <si>
    <t xml:space="preserve">  091 7 Itäinen suurpiiri</t>
  </si>
  <si>
    <t xml:space="preserve">  091 701 Vartiokylän peruspiiri</t>
  </si>
  <si>
    <t xml:space="preserve">  091 451 Vartioharju</t>
  </si>
  <si>
    <t xml:space="preserve">  091 452 Puotila</t>
  </si>
  <si>
    <t xml:space="preserve">  091 453 Puotinharju</t>
  </si>
  <si>
    <t xml:space="preserve">  091 455 Marjaniemi</t>
  </si>
  <si>
    <t xml:space="preserve">  091 457 Itäkeskus</t>
  </si>
  <si>
    <t xml:space="preserve">  091 702 Myllypuron peruspiiri</t>
  </si>
  <si>
    <t xml:space="preserve">  091 454 Myllypuro</t>
  </si>
  <si>
    <t xml:space="preserve">  091 703 Mellunkylän peruspiiri</t>
  </si>
  <si>
    <t xml:space="preserve">  091 471 Kontula</t>
  </si>
  <si>
    <t xml:space="preserve">  091 472 Vesala</t>
  </si>
  <si>
    <t xml:space="preserve">  091 473 Mellunmäki</t>
  </si>
  <si>
    <t xml:space="preserve">  091 474 Kivikko</t>
  </si>
  <si>
    <t xml:space="preserve">  091 475 Kurkimäki</t>
  </si>
  <si>
    <t xml:space="preserve">  091 704 Vuosaaren peruspiiri</t>
  </si>
  <si>
    <t xml:space="preserve">  091 541 Keski-Vuosaari</t>
  </si>
  <si>
    <t xml:space="preserve">  091 544 Meri-Rastila</t>
  </si>
  <si>
    <t xml:space="preserve">  091 545 Kallahti</t>
  </si>
  <si>
    <t xml:space="preserve">  091 546 Aurinkolahti</t>
  </si>
  <si>
    <t xml:space="preserve">  091 547 Rastila</t>
  </si>
  <si>
    <t xml:space="preserve">  091 8 Östersundomin suurpiiri</t>
  </si>
  <si>
    <t xml:space="preserve">  091 801 Östersundomin peruspiiri</t>
  </si>
  <si>
    <t xml:space="preserve">  091 550 Östersundom</t>
  </si>
  <si>
    <t xml:space="preserve">  091 580 Karhusaari</t>
  </si>
  <si>
    <t xml:space="preserve">  091 591 Landbo</t>
  </si>
  <si>
    <t xml:space="preserve">  091 592 Puroniitty</t>
  </si>
  <si>
    <t xml:space="preserve">  091 999 Muut</t>
  </si>
  <si>
    <t xml:space="preserve">  091 998 Kantakaupunki</t>
  </si>
  <si>
    <t xml:space="preserve">  091 997 Esikaupungit</t>
  </si>
  <si>
    <t>Väestö 1.1.1995–2013  piireittäin ja osa-alueittain</t>
  </si>
  <si>
    <t>16-64</t>
  </si>
  <si>
    <t>091 1 Eteläinen suurpiiri</t>
  </si>
  <si>
    <t>091 101 Vironniemen peruspiiri</t>
  </si>
  <si>
    <t>091 10 Kruununhaka</t>
  </si>
  <si>
    <t>091 20 Kluuvi</t>
  </si>
  <si>
    <t>091 80 Katajanokka</t>
  </si>
  <si>
    <t>091 102 Ullanlinnan peruspiiri</t>
  </si>
  <si>
    <t>091 30 Kaartinkaupunki</t>
  </si>
  <si>
    <t>091 50 Punavuori</t>
  </si>
  <si>
    <t>091 60 Eira</t>
  </si>
  <si>
    <t>091 70 Ullanlinna</t>
  </si>
  <si>
    <t>091 90 Kaivopuisto</t>
  </si>
  <si>
    <t>091 204 Hernesaari</t>
  </si>
  <si>
    <t>091 520 Suomenlinna</t>
  </si>
  <si>
    <t>091 103 Kampinmalmin peruspiiri</t>
  </si>
  <si>
    <t>091 40 Kamppi</t>
  </si>
  <si>
    <t>091 130 Etu-Töölö</t>
  </si>
  <si>
    <t>091 201 Ruoholahti</t>
  </si>
  <si>
    <t>091 203 Jätkäsaari</t>
  </si>
  <si>
    <t>091 104 Taka-Töölön peruspiiri</t>
  </si>
  <si>
    <t>091 140 Taka-Töölö</t>
  </si>
  <si>
    <t>091 105 Lauttasaaren peruspiiri</t>
  </si>
  <si>
    <t>091 311 Kotkavuori</t>
  </si>
  <si>
    <t>091 312 Vattuniemi</t>
  </si>
  <si>
    <t>091 313 Myllykallio</t>
  </si>
  <si>
    <t>091 2 Läntinen suurpiiri</t>
  </si>
  <si>
    <t>091 201 Reijolan peruspiiri</t>
  </si>
  <si>
    <t>091 150 Meilahti</t>
  </si>
  <si>
    <t>091 161 Vanha Ruskeasuo</t>
  </si>
  <si>
    <t>091 162 Pikku Huopalahti</t>
  </si>
  <si>
    <t>091 180 Laakso</t>
  </si>
  <si>
    <t>091 202 Munkkiniemen peruspiiri</t>
  </si>
  <si>
    <t>091 301 Vanha Munkkiniemi</t>
  </si>
  <si>
    <t>091 302 Kuusisaari</t>
  </si>
  <si>
    <t>091 303 Lehtisaari</t>
  </si>
  <si>
    <t>091 304 Munkkivuori</t>
  </si>
  <si>
    <t>091 305 Niemenmäki</t>
  </si>
  <si>
    <t>091 306 Talinranta</t>
  </si>
  <si>
    <t>091 203 Haagan peruspiiri</t>
  </si>
  <si>
    <t>091 291 Etelä-Haaga</t>
  </si>
  <si>
    <t>091 292 Kivihaka</t>
  </si>
  <si>
    <t>091 293 Pohjois-Haaga</t>
  </si>
  <si>
    <t>091 294 Lassila</t>
  </si>
  <si>
    <t>091 204 Pitäjänmäen peruspiiri</t>
  </si>
  <si>
    <t>091 320 Konala</t>
  </si>
  <si>
    <t>091 461 Pajamäki</t>
  </si>
  <si>
    <t>091 462 Tali</t>
  </si>
  <si>
    <t>091 463 Reimarla</t>
  </si>
  <si>
    <t>091 464 Marttila</t>
  </si>
  <si>
    <t>091 465 Pitäjänmäen yritysalue</t>
  </si>
  <si>
    <t>091 205 Kaarelan peruspiiri</t>
  </si>
  <si>
    <t>091 331 Kannelmäki</t>
  </si>
  <si>
    <t>091 332 Maununneva</t>
  </si>
  <si>
    <t>091 333 Malminkartano</t>
  </si>
  <si>
    <t>091 334 Hakuninmaa</t>
  </si>
  <si>
    <t>091 335 Kuninkaantammi</t>
  </si>
  <si>
    <t>091 3 Keskinen suurpiiri</t>
  </si>
  <si>
    <t>091 301 Kallion peruspiiri</t>
  </si>
  <si>
    <t>091 100 Sörnäinen (Ent.)</t>
  </si>
  <si>
    <t>091 101 Vilhonvuori</t>
  </si>
  <si>
    <t>091 102 Kalasatama</t>
  </si>
  <si>
    <t>091 111 Siltasaari</t>
  </si>
  <si>
    <t>091 112 Linjat</t>
  </si>
  <si>
    <t>091 113 Torkkelinmäki</t>
  </si>
  <si>
    <t>091 302 Alppiharjun peruspiiri</t>
  </si>
  <si>
    <t>091 121 Harju</t>
  </si>
  <si>
    <t>091 122 Alppila</t>
  </si>
  <si>
    <t>091 303 Vallilan peruspiiri</t>
  </si>
  <si>
    <t>091 211 Hermanninmäki</t>
  </si>
  <si>
    <t>091 220 Vallila</t>
  </si>
  <si>
    <t>091 304 Pasilan peruspiiri</t>
  </si>
  <si>
    <t>091 171 Länsi-Pasila</t>
  </si>
  <si>
    <t>091 173 Itä-Pasila</t>
  </si>
  <si>
    <t>091 174 Keski-Pasila</t>
  </si>
  <si>
    <t>091 305 Vanhankaupungin peruspiiri</t>
  </si>
  <si>
    <t>091 231 Toukola</t>
  </si>
  <si>
    <t>091 232 Arabianranta</t>
  </si>
  <si>
    <t>091 240 Kumpula</t>
  </si>
  <si>
    <t>091 250 Käpylä</t>
  </si>
  <si>
    <t>091 260 Koskela</t>
  </si>
  <si>
    <t>091 270 Vanhakaupunki</t>
  </si>
  <si>
    <t>091 4 Pohjoinen suurpiiri</t>
  </si>
  <si>
    <t>091 401 Maunulan peruspiiri</t>
  </si>
  <si>
    <t>091 281 Pirkkola</t>
  </si>
  <si>
    <t>091 282 Maunula</t>
  </si>
  <si>
    <t>091 283 Metsälä</t>
  </si>
  <si>
    <t>091 402 Länsi-Pakilan peruspiiri</t>
  </si>
  <si>
    <t>091 341 Länsi-Pakila</t>
  </si>
  <si>
    <t>091 403 Tuomarinkylän peruspiiri</t>
  </si>
  <si>
    <t>091 351 Paloheinä</t>
  </si>
  <si>
    <t>091 352 Torpparinmäki</t>
  </si>
  <si>
    <t>091 404 Oulunkylän peruspiiri</t>
  </si>
  <si>
    <t>091 284 Patola</t>
  </si>
  <si>
    <t>091 285 Veräjämäki</t>
  </si>
  <si>
    <t>091 287 Veräjälaakso</t>
  </si>
  <si>
    <t>091 405 Itä-Pakilan peruspiiri</t>
  </si>
  <si>
    <t>091 342 Itä-Pakila</t>
  </si>
  <si>
    <t>091 353 Tuomarinkartano</t>
  </si>
  <si>
    <t>091 5 Koillinen suurpiiri</t>
  </si>
  <si>
    <t>091 501 Latokartanon peruspiiri</t>
  </si>
  <si>
    <t>091 361 Viikinranta</t>
  </si>
  <si>
    <t>091 362 Latokartano</t>
  </si>
  <si>
    <t>091 363 Viikin tiedepuisto</t>
  </si>
  <si>
    <t>091 364 Viikinmäki</t>
  </si>
  <si>
    <t>091 383 Pihlajamäki</t>
  </si>
  <si>
    <t>091 386 Pihlajisto</t>
  </si>
  <si>
    <t>091 502 Pukinmäen peruspiiri</t>
  </si>
  <si>
    <t>091 370 Pukinmäki</t>
  </si>
  <si>
    <t>091 503 Malmin peruspiiri</t>
  </si>
  <si>
    <t>091 381 Ylä-Malmi</t>
  </si>
  <si>
    <t>091 382 Ala-Malmi</t>
  </si>
  <si>
    <t>091 385 Malmin lentokenttä</t>
  </si>
  <si>
    <t>091 391 Tapaninvainio</t>
  </si>
  <si>
    <t>091 392 Tapanila</t>
  </si>
  <si>
    <t>091 504 Suutarilan peruspiiri</t>
  </si>
  <si>
    <t>091 401 Siltamäki</t>
  </si>
  <si>
    <t>091 403 Töyrynummi</t>
  </si>
  <si>
    <t>091 505 Puistolan peruspiiri</t>
  </si>
  <si>
    <t>091 402 Tapulikaupunki</t>
  </si>
  <si>
    <t>091 411 Puistola</t>
  </si>
  <si>
    <t>091 412 Heikinlaakso</t>
  </si>
  <si>
    <t>091 415 Alppikylä</t>
  </si>
  <si>
    <t>091 506 Jakomäen peruspiiri</t>
  </si>
  <si>
    <t>091 414 Jakomäki</t>
  </si>
  <si>
    <t>091 6 Kaakkoinen suurpiiri</t>
  </si>
  <si>
    <t>091 601 Kulosaaren peruspiiri</t>
  </si>
  <si>
    <t>091 420 Kulosaari</t>
  </si>
  <si>
    <t>091 602 Herttoniemen peruspiiri</t>
  </si>
  <si>
    <t>091 431 Länsi-Herttoniemi</t>
  </si>
  <si>
    <t>091 432 Roihuvuori</t>
  </si>
  <si>
    <t>091 434 Herttoniemenranta</t>
  </si>
  <si>
    <t>091 440 Tammisalo</t>
  </si>
  <si>
    <t>091 603 Laajasalon peruspiiri</t>
  </si>
  <si>
    <t>091 491 Yliskylä</t>
  </si>
  <si>
    <t>091 492 Jollas</t>
  </si>
  <si>
    <t>091 494 Kruunuvuorenranta</t>
  </si>
  <si>
    <t>091 495 Hevossalmi</t>
  </si>
  <si>
    <t>091 510 Santahamina</t>
  </si>
  <si>
    <t>091 7 Itäinen suurpiiri</t>
  </si>
  <si>
    <t>091 701 Vartiokylän peruspiiri</t>
  </si>
  <si>
    <t>091 451 Vartioharju</t>
  </si>
  <si>
    <t>091 452 Puotila</t>
  </si>
  <si>
    <t>091 453 Puotinharju</t>
  </si>
  <si>
    <t>091 455 Marjaniemi</t>
  </si>
  <si>
    <t>091 457 Itäkeskus</t>
  </si>
  <si>
    <t>091 702 Myllypuron peruspiiri</t>
  </si>
  <si>
    <t>091 454 Myllypuro</t>
  </si>
  <si>
    <t>091 703 Mellunkylän peruspiiri</t>
  </si>
  <si>
    <t>091 471 Kontula</t>
  </si>
  <si>
    <t>091 472 Vesala</t>
  </si>
  <si>
    <t>091 473 Mellunmäki</t>
  </si>
  <si>
    <t>091 474 Kivikko</t>
  </si>
  <si>
    <t>091 475 Kurkimäki</t>
  </si>
  <si>
    <t>091 704 Vuosaaren peruspiiri</t>
  </si>
  <si>
    <t>091 541 Keski-Vuosaari</t>
  </si>
  <si>
    <t>091 544 Meri-Rastila</t>
  </si>
  <si>
    <t>091 545 Kallahti</t>
  </si>
  <si>
    <t>091 546 Aurinkolahti</t>
  </si>
  <si>
    <t>091 547 Rastila</t>
  </si>
  <si>
    <t>091 8 Östersundomin suurpiiri</t>
  </si>
  <si>
    <t>091 801 Östersundomin peruspiiri</t>
  </si>
  <si>
    <t>091 550 Östersundom</t>
  </si>
  <si>
    <t>091 580 Karhusaari</t>
  </si>
  <si>
    <t>091 591 Landbo</t>
  </si>
  <si>
    <t>091 592 Puroniitty</t>
  </si>
  <si>
    <t>091 999 Muut</t>
  </si>
  <si>
    <t>091 998 Kantakaupunki</t>
  </si>
  <si>
    <t>091 997 Esikaupungit</t>
  </si>
  <si>
    <t>Väestö 1.1.2013 sukupuolen ja iän mukaan piireittäin ja osa-alueittain</t>
  </si>
  <si>
    <t>%:a koko väestöstä</t>
  </si>
  <si>
    <t>%:a koko väestön vastaavasta ikäryhmästä</t>
  </si>
  <si>
    <t>Väestö iän mukaan 1.1.2013</t>
  </si>
  <si>
    <t>Väestö iän mukaan Helsingissä ja muissa suomen suurissa kaupungeissa 1.1.2013</t>
  </si>
  <si>
    <t>Väestö Helsingin seudun kunnissa 1.1.1990-2013</t>
  </si>
  <si>
    <t>Väestö Helsingin seudun kunnissa 1.1.1990–2013</t>
  </si>
  <si>
    <t>Väestö äidinkielen, sukupuolen  ja iän mukaan 1.1.2013</t>
  </si>
  <si>
    <t>Väestö äidinkielen mukaan 1.1.1950–2013</t>
  </si>
  <si>
    <t xml:space="preserve">suomi </t>
  </si>
  <si>
    <t xml:space="preserve">ruotsi </t>
  </si>
  <si>
    <t xml:space="preserve">venäjä </t>
  </si>
  <si>
    <t xml:space="preserve">eesti, viro </t>
  </si>
  <si>
    <t xml:space="preserve">somali </t>
  </si>
  <si>
    <t xml:space="preserve">englanti </t>
  </si>
  <si>
    <t xml:space="preserve">arabia </t>
  </si>
  <si>
    <t xml:space="preserve">kiina </t>
  </si>
  <si>
    <t xml:space="preserve">kurdi </t>
  </si>
  <si>
    <t xml:space="preserve">espanja </t>
  </si>
  <si>
    <t xml:space="preserve">saksa </t>
  </si>
  <si>
    <t xml:space="preserve">ranska </t>
  </si>
  <si>
    <t xml:space="preserve">persia </t>
  </si>
  <si>
    <t xml:space="preserve">vietnam </t>
  </si>
  <si>
    <t xml:space="preserve">turkki </t>
  </si>
  <si>
    <t xml:space="preserve">thai </t>
  </si>
  <si>
    <t xml:space="preserve">albania </t>
  </si>
  <si>
    <t xml:space="preserve">bengali </t>
  </si>
  <si>
    <t xml:space="preserve">nepali </t>
  </si>
  <si>
    <t xml:space="preserve">italia </t>
  </si>
  <si>
    <t xml:space="preserve">portugali </t>
  </si>
  <si>
    <t xml:space="preserve">puola </t>
  </si>
  <si>
    <t xml:space="preserve">japani </t>
  </si>
  <si>
    <t xml:space="preserve">urdu </t>
  </si>
  <si>
    <t>Helsingin yhden hengen asuntokunnat sukupuolen ja iän mukaan 1995–2013</t>
  </si>
  <si>
    <t xml:space="preserve">    4+ henkilöä</t>
  </si>
  <si>
    <t>Asuntokunnat henkilöluvun mukaan 1.1.2006–2013</t>
  </si>
  <si>
    <t>Elävänä syntyneet ja kuolleet 2012</t>
  </si>
  <si>
    <t>Vuosi</t>
  </si>
  <si>
    <t>0–14 v.</t>
  </si>
  <si>
    <t xml:space="preserve">15–64 -v.                 </t>
  </si>
  <si>
    <t>65+ -v.</t>
  </si>
  <si>
    <t>Väestö ikäryhmittäin  2013 ja ennuste vuoteen 2050 Helsingissä</t>
  </si>
  <si>
    <t>Väestö ikäryhmittäin 2013 ja ennuste vuoteen 2050 Helsingissä</t>
  </si>
  <si>
    <t>Elinajanodote (Jäljellä oleva keskimääräinen elinaika) 1981–2012</t>
  </si>
  <si>
    <t>2008-2012</t>
  </si>
  <si>
    <t>M</t>
  </si>
  <si>
    <t>N</t>
  </si>
  <si>
    <t xml:space="preserve">Ikä </t>
  </si>
  <si>
    <t>Lähde: Tilastokeskus ja vuosina 1986–93 Helsingin väestötietojärjestelmä</t>
  </si>
  <si>
    <t>Elinajanodote (Jäljellä oleva keskimääräinen elinaika) 1981-2012</t>
  </si>
  <si>
    <t xml:space="preserve">norja </t>
  </si>
  <si>
    <t xml:space="preserve">tanska </t>
  </si>
  <si>
    <t xml:space="preserve">saame </t>
  </si>
  <si>
    <t xml:space="preserve">muu/tuntematon </t>
  </si>
  <si>
    <t>Väestö äidinkielen mukaan 1.1.2013</t>
  </si>
  <si>
    <t>Muuttaneet iän ja sukupuolen mukaan 1986–2012</t>
  </si>
  <si>
    <t>Kuolleet iän ja sukupuolen mukaan 1995–2012</t>
  </si>
  <si>
    <t>Ikäryhmittäiset hedelmällisyysluvut 1971–2012</t>
  </si>
  <si>
    <t>Kokonais-</t>
  </si>
  <si>
    <t>hedelmällisyys-</t>
  </si>
  <si>
    <t>luku</t>
  </si>
  <si>
    <t>Syntyneet 1901–2012</t>
  </si>
  <si>
    <r>
      <t>Kuolleet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1901–2012</t>
    </r>
  </si>
  <si>
    <r>
      <t>Kuolleet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1901–2012</t>
    </r>
  </si>
  <si>
    <r>
      <t xml:space="preserve">1 </t>
    </r>
    <r>
      <rPr>
        <sz val="10"/>
        <rFont val="Arial"/>
        <family val="2"/>
      </rPr>
      <t>Ulkomaalaiset sisältyvät lukuihin vuodesta 1951 lähtien sekä vuonna 1915, jolloin lukuihin sisältyy Venäjän alamaisia.</t>
    </r>
  </si>
  <si>
    <r>
      <t xml:space="preserve">2 </t>
    </r>
    <r>
      <rPr>
        <sz val="10"/>
        <rFont val="Arial"/>
        <family val="2"/>
      </rPr>
      <t>Muutos 5 edellisen vuoden aikana vuoteen 1960, sen jälkeen muutos edellisen vuoden aikana.</t>
    </r>
  </si>
  <si>
    <t>Hyvinkää</t>
  </si>
  <si>
    <t>Järvenpää</t>
  </si>
  <si>
    <t>Kerava</t>
  </si>
  <si>
    <t>Kirkkonummi</t>
  </si>
  <si>
    <t>Pornainen</t>
  </si>
  <si>
    <t>Sipoo</t>
  </si>
  <si>
    <t>Tuusula</t>
  </si>
  <si>
    <t>Vihti</t>
  </si>
  <si>
    <t xml:space="preserve">Turku </t>
  </si>
  <si>
    <t>Koko maa</t>
  </si>
  <si>
    <t xml:space="preserve">Oulu </t>
  </si>
  <si>
    <r>
      <t>Perheet yhteensä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</t>
    </r>
  </si>
  <si>
    <t xml:space="preserve">Perheet, joissa vähintään yksi 0–17-vuotias lapsi </t>
  </si>
  <si>
    <t xml:space="preserve">Perheet, joissa vähintään yksi 0–6-vuotias lapsi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</si>
  <si>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Vuoden lopussa vuonna 1990 ja vuodenvaihteissa 1994/95–2011/2012.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</si>
  <si>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Ml. rekisteröity parisuhde.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</si>
  <si>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Lapset iästä riippumatta.</t>
    </r>
  </si>
  <si>
    <r>
      <t>Perheet perhetyypin ja lasten iän mukaan 1990–2013</t>
    </r>
    <r>
      <rPr>
        <b/>
        <vertAlign val="superscript"/>
        <sz val="10"/>
        <rFont val="Arial"/>
        <family val="2"/>
      </rPr>
      <t>1</t>
    </r>
  </si>
  <si>
    <t>Naisen ikä</t>
  </si>
  <si>
    <t xml:space="preserve"> - Årsmedeltal</t>
  </si>
  <si>
    <t>Vuosittain</t>
  </si>
  <si>
    <t>Elävänä syntyneet</t>
  </si>
  <si>
    <t>Vuosikeskiarvo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</si>
  <si>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1 000 keskiväkiluvun asukasta kohti.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</si>
  <si>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Kaikista elävänä syntyneistä. 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</si>
  <si>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Ml. vuoteen 1950 saakka kaikki kuolleeksi julistetut. 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</si>
  <si>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1 000 keskiväkiluvun asukasta kohti. </t>
    </r>
  </si>
  <si>
    <t>Kuolleet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</si>
  <si>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1 000 keskiväkiluvun asukasta kohti.</t>
    </r>
  </si>
  <si>
    <t xml:space="preserve">Espoo </t>
  </si>
  <si>
    <t xml:space="preserve">Muu Helsingin seutu </t>
  </si>
  <si>
    <t xml:space="preserve">Sipoo </t>
  </si>
  <si>
    <t xml:space="preserve">Vihti </t>
  </si>
  <si>
    <t xml:space="preserve">Helsingin seutu </t>
  </si>
  <si>
    <t xml:space="preserve">Koko maa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</si>
  <si>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1 000 keskiväkiluvun asukasta kohti. </t>
    </r>
  </si>
  <si>
    <t>Kaupunkiin muuttaneet</t>
  </si>
  <si>
    <t xml:space="preserve">Kaupungista muuttaneet </t>
  </si>
  <si>
    <t xml:space="preserve">Nettomuutto </t>
  </si>
  <si>
    <t>Alueet joissa alle 100  asukasta on poistettu tietoturvan vuoksi.</t>
  </si>
  <si>
    <t>Perheet perhetyypin ja lasten iän mukaan 1990–2013</t>
  </si>
  <si>
    <r>
      <t>Helsingin väestö</t>
    </r>
    <r>
      <rPr>
        <sz val="10"/>
        <rFont val="Arial"/>
        <family val="2"/>
      </rPr>
      <t xml:space="preserve"> 1.1.1875–2013</t>
    </r>
  </si>
  <si>
    <t xml:space="preserve">  091 531 Länsisaaret</t>
  </si>
  <si>
    <t>..</t>
  </si>
  <si>
    <t xml:space="preserve">  091 202 Lapinlahti</t>
  </si>
  <si>
    <t xml:space="preserve">  091 314 Koivusaari</t>
  </si>
  <si>
    <t xml:space="preserve">  091 462 Tali</t>
  </si>
  <si>
    <t xml:space="preserve">  091 336 Honkasuo</t>
  </si>
  <si>
    <t xml:space="preserve">  091 103 Sompasaari</t>
  </si>
  <si>
    <t xml:space="preserve">  091 104 Hanasaari</t>
  </si>
  <si>
    <t xml:space="preserve">  091 212 Hermanninranta</t>
  </si>
  <si>
    <t xml:space="preserve">  091 213 Kyläsaari</t>
  </si>
  <si>
    <t xml:space="preserve">  091 172 Pohjois-Pasila</t>
  </si>
  <si>
    <t xml:space="preserve">  091 286 Maunulanpuisto</t>
  </si>
  <si>
    <t xml:space="preserve">  091 354 Haltiala</t>
  </si>
  <si>
    <t xml:space="preserve">  091 384 Tattariharju</t>
  </si>
  <si>
    <t xml:space="preserve">  091 413 Tattarisuo</t>
  </si>
  <si>
    <t xml:space="preserve">  091 190 Mustikkamaa-Korkeasaari</t>
  </si>
  <si>
    <t xml:space="preserve">  091 433 Herttoniemen yritysalue</t>
  </si>
  <si>
    <t xml:space="preserve">  091 480 Vartiosaari</t>
  </si>
  <si>
    <t xml:space="preserve">  091 493 Tullisaari</t>
  </si>
  <si>
    <t xml:space="preserve">  091 500 Villinki</t>
  </si>
  <si>
    <t xml:space="preserve">  091 532 Itäsaaret</t>
  </si>
  <si>
    <t xml:space="preserve">  091 456 Roihupelto</t>
  </si>
  <si>
    <t xml:space="preserve">  091 542 Nordsjön kartano</t>
  </si>
  <si>
    <t xml:space="preserve">  091 543 Uutela</t>
  </si>
  <si>
    <t xml:space="preserve">  091 548 Niinisaari</t>
  </si>
  <si>
    <t xml:space="preserve">  091 549 Mustavuori</t>
  </si>
  <si>
    <t xml:space="preserve">  091 560 Salmenkallio</t>
  </si>
  <si>
    <t xml:space="preserve">  091 570 Talosaari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</si>
</sst>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0.0000"/>
    <numFmt numFmtId="171" formatCode="0.00000"/>
    <numFmt numFmtId="172" formatCode="#,##0.0"/>
    <numFmt numFmtId="173" formatCode="0.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name val="Helvetica"/>
      <family val="2"/>
    </font>
    <font>
      <vertAlign val="superscript"/>
      <sz val="8"/>
      <name val="Arial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2" applyNumberFormat="0" applyAlignment="0" applyProtection="0"/>
    <xf numFmtId="0" fontId="60" fillId="0" borderId="3" applyNumberFormat="0" applyFill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31" borderId="2" applyNumberFormat="0" applyAlignment="0" applyProtection="0"/>
    <xf numFmtId="0" fontId="69" fillId="32" borderId="8" applyNumberFormat="0" applyAlignment="0" applyProtection="0"/>
    <xf numFmtId="0" fontId="7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7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74" fillId="0" borderId="0" xfId="0" applyFont="1" applyAlignment="1">
      <alignment/>
    </xf>
    <xf numFmtId="164" fontId="0" fillId="0" borderId="0" xfId="0" applyNumberFormat="1" applyAlignment="1">
      <alignment/>
    </xf>
    <xf numFmtId="0" fontId="75" fillId="0" borderId="0" xfId="0" applyFont="1" applyAlignment="1">
      <alignment horizontal="left" readingOrder="1"/>
    </xf>
    <xf numFmtId="0" fontId="0" fillId="0" borderId="0" xfId="0" applyFont="1" applyAlignment="1">
      <alignment/>
    </xf>
    <xf numFmtId="3" fontId="8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/>
      <protection locked="0"/>
    </xf>
    <xf numFmtId="172" fontId="8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8" fillId="0" borderId="0" xfId="0" applyNumberFormat="1" applyFont="1" applyFill="1" applyAlignment="1" applyProtection="1">
      <alignment/>
      <protection locked="0"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3" fontId="2" fillId="0" borderId="0" xfId="0" applyNumberFormat="1" applyFont="1" applyAlignment="1" applyProtection="1">
      <alignment horizontal="left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17" fontId="8" fillId="0" borderId="0" xfId="0" applyNumberFormat="1" applyFont="1" applyAlignment="1">
      <alignment horizontal="left"/>
    </xf>
    <xf numFmtId="17" fontId="8" fillId="0" borderId="0" xfId="0" applyNumberFormat="1" applyFont="1" applyAlignment="1" quotePrefix="1">
      <alignment horizontal="left"/>
    </xf>
    <xf numFmtId="1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6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9" fillId="0" borderId="0" xfId="0" applyFont="1" applyAlignment="1">
      <alignment horizontal="right"/>
    </xf>
    <xf numFmtId="0" fontId="71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 indent="1"/>
    </xf>
    <xf numFmtId="3" fontId="9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7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9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164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right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7" fontId="8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left"/>
      <protection locked="0"/>
    </xf>
    <xf numFmtId="0" fontId="79" fillId="0" borderId="0" xfId="0" applyFont="1" applyAlignment="1">
      <alignment/>
    </xf>
    <xf numFmtId="17" fontId="4" fillId="0" borderId="0" xfId="0" applyNumberFormat="1" applyFont="1" applyAlignment="1">
      <alignment/>
    </xf>
    <xf numFmtId="0" fontId="80" fillId="0" borderId="0" xfId="0" applyFont="1" applyAlignment="1">
      <alignment horizontal="left" readingOrder="1"/>
    </xf>
    <xf numFmtId="0" fontId="81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 locked="0"/>
    </xf>
    <xf numFmtId="172" fontId="8" fillId="0" borderId="0" xfId="0" applyNumberFormat="1" applyFont="1" applyAlignment="1" applyProtection="1">
      <alignment/>
      <protection locked="0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17" fontId="44" fillId="0" borderId="0" xfId="0" applyNumberFormat="1" applyFont="1" applyAlignment="1" quotePrefix="1">
      <alignment horizontal="right"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82" fillId="0" borderId="0" xfId="0" applyFont="1" applyAlignment="1">
      <alignment/>
    </xf>
    <xf numFmtId="1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right"/>
    </xf>
    <xf numFmtId="1" fontId="8" fillId="0" borderId="0" xfId="0" applyNumberFormat="1" applyFont="1" applyAlignment="1">
      <alignment/>
    </xf>
    <xf numFmtId="1" fontId="5" fillId="0" borderId="0" xfId="0" applyNumberFormat="1" applyFont="1" applyFill="1" applyAlignment="1">
      <alignment horizontal="left"/>
    </xf>
    <xf numFmtId="0" fontId="83" fillId="0" borderId="0" xfId="0" applyFont="1" applyFill="1" applyAlignment="1">
      <alignment/>
    </xf>
    <xf numFmtId="1" fontId="83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1" fontId="8" fillId="0" borderId="0" xfId="0" applyNumberFormat="1" applyFont="1" applyAlignment="1">
      <alignment horizontal="left"/>
    </xf>
    <xf numFmtId="1" fontId="83" fillId="0" borderId="0" xfId="0" applyNumberFormat="1" applyFont="1" applyFill="1" applyAlignment="1">
      <alignment horizontal="right"/>
    </xf>
    <xf numFmtId="3" fontId="83" fillId="0" borderId="0" xfId="0" applyNumberFormat="1" applyFont="1" applyFill="1" applyAlignment="1">
      <alignment/>
    </xf>
    <xf numFmtId="3" fontId="83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0" fontId="83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 quotePrefix="1">
      <alignment horizontal="right"/>
    </xf>
    <xf numFmtId="1" fontId="9" fillId="0" borderId="10" xfId="0" applyNumberFormat="1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14" fontId="84" fillId="0" borderId="0" xfId="0" applyNumberFormat="1" applyFont="1" applyAlignment="1">
      <alignment/>
    </xf>
    <xf numFmtId="0" fontId="85" fillId="0" borderId="0" xfId="0" applyFont="1" applyAlignment="1">
      <alignment/>
    </xf>
    <xf numFmtId="3" fontId="85" fillId="0" borderId="0" xfId="0" applyNumberFormat="1" applyFont="1" applyAlignment="1">
      <alignment horizontal="right"/>
    </xf>
    <xf numFmtId="0" fontId="86" fillId="0" borderId="0" xfId="0" applyFont="1" applyAlignment="1">
      <alignment/>
    </xf>
    <xf numFmtId="3" fontId="86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left" indent="1"/>
    </xf>
    <xf numFmtId="0" fontId="5" fillId="0" borderId="0" xfId="0" applyFont="1" applyFill="1" applyAlignment="1">
      <alignment/>
    </xf>
    <xf numFmtId="3" fontId="9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74" fillId="0" borderId="0" xfId="0" applyFont="1" applyAlignment="1">
      <alignment horizontal="left" indent="2"/>
    </xf>
    <xf numFmtId="3" fontId="8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0" fontId="87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164" fontId="74" fillId="0" borderId="0" xfId="0" applyNumberFormat="1" applyFont="1" applyFill="1" applyAlignment="1">
      <alignment/>
    </xf>
    <xf numFmtId="0" fontId="7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3" fontId="74" fillId="0" borderId="0" xfId="0" applyNumberFormat="1" applyFont="1" applyAlignment="1">
      <alignment horizontal="right"/>
    </xf>
    <xf numFmtId="164" fontId="73" fillId="0" borderId="0" xfId="0" applyNumberFormat="1" applyFont="1" applyAlignment="1">
      <alignment/>
    </xf>
    <xf numFmtId="3" fontId="74" fillId="0" borderId="0" xfId="0" applyNumberFormat="1" applyFont="1" applyBorder="1" applyAlignment="1">
      <alignment/>
    </xf>
    <xf numFmtId="3" fontId="74" fillId="0" borderId="0" xfId="0" applyNumberFormat="1" applyFont="1" applyBorder="1" applyAlignment="1">
      <alignment horizontal="right"/>
    </xf>
    <xf numFmtId="3" fontId="83" fillId="0" borderId="0" xfId="0" applyNumberFormat="1" applyFont="1" applyAlignment="1">
      <alignment horizontal="right"/>
    </xf>
    <xf numFmtId="0" fontId="74" fillId="0" borderId="0" xfId="0" applyFont="1" applyAlignment="1">
      <alignment horizontal="center"/>
    </xf>
    <xf numFmtId="0" fontId="88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4" fillId="0" borderId="0" xfId="0" applyFont="1" applyAlignment="1">
      <alignment/>
    </xf>
    <xf numFmtId="0" fontId="81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4" fillId="0" borderId="0" xfId="0" applyFont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57" fillId="0" borderId="0" xfId="42" applyAlignment="1">
      <alignment horizontal="center"/>
    </xf>
    <xf numFmtId="172" fontId="8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left"/>
      <protection locked="0"/>
    </xf>
    <xf numFmtId="3" fontId="52" fillId="0" borderId="0" xfId="0" applyNumberFormat="1" applyFont="1" applyAlignment="1" applyProtection="1">
      <alignment/>
      <protection locked="0"/>
    </xf>
    <xf numFmtId="3" fontId="52" fillId="0" borderId="0" xfId="0" applyNumberFormat="1" applyFont="1" applyAlignment="1" applyProtection="1">
      <alignment horizontal="right"/>
      <protection locked="0"/>
    </xf>
    <xf numFmtId="3" fontId="53" fillId="0" borderId="0" xfId="0" applyNumberFormat="1" applyFont="1" applyAlignment="1" applyProtection="1">
      <alignment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00390625" style="175" customWidth="1"/>
    <col min="2" max="2" width="73.421875" style="104" customWidth="1"/>
  </cols>
  <sheetData>
    <row r="1" ht="15.75">
      <c r="A1" s="176" t="s">
        <v>249</v>
      </c>
    </row>
    <row r="2" ht="15">
      <c r="A2" s="177"/>
    </row>
    <row r="3" ht="15">
      <c r="A3" s="178" t="s">
        <v>250</v>
      </c>
    </row>
    <row r="4" spans="1:2" ht="15">
      <c r="A4" s="180"/>
      <c r="B4" s="18"/>
    </row>
    <row r="5" spans="1:2" ht="15">
      <c r="A5" s="186">
        <v>1</v>
      </c>
      <c r="B5" s="6" t="s">
        <v>700</v>
      </c>
    </row>
    <row r="6" spans="1:2" ht="15">
      <c r="A6" s="107"/>
      <c r="B6" s="6"/>
    </row>
    <row r="7" spans="1:2" ht="15">
      <c r="A7" s="186">
        <v>2</v>
      </c>
      <c r="B7" s="18" t="s">
        <v>253</v>
      </c>
    </row>
    <row r="8" spans="1:2" ht="15">
      <c r="A8" s="181"/>
      <c r="B8" s="18"/>
    </row>
    <row r="9" spans="1:2" ht="15">
      <c r="A9" s="186">
        <v>3</v>
      </c>
      <c r="B9" s="103" t="s">
        <v>424</v>
      </c>
    </row>
    <row r="10" spans="1:2" ht="15">
      <c r="A10" s="107"/>
      <c r="B10" s="103"/>
    </row>
    <row r="11" spans="1:2" ht="15">
      <c r="A11" s="186">
        <v>4</v>
      </c>
      <c r="B11" s="103" t="s">
        <v>593</v>
      </c>
    </row>
    <row r="12" spans="1:2" ht="15">
      <c r="A12" s="107"/>
      <c r="B12" s="103"/>
    </row>
    <row r="13" spans="1:2" ht="15">
      <c r="A13" s="186">
        <v>5</v>
      </c>
      <c r="B13" s="6" t="s">
        <v>597</v>
      </c>
    </row>
    <row r="14" spans="1:2" ht="15">
      <c r="A14" s="107"/>
      <c r="B14" s="6"/>
    </row>
    <row r="15" spans="1:2" ht="15">
      <c r="A15" s="186">
        <v>6</v>
      </c>
      <c r="B15" s="105" t="s">
        <v>599</v>
      </c>
    </row>
    <row r="16" spans="1:2" ht="15">
      <c r="A16" s="107"/>
      <c r="B16" s="105"/>
    </row>
    <row r="17" spans="1:2" ht="15">
      <c r="A17" s="186">
        <v>7</v>
      </c>
      <c r="B17" s="18" t="s">
        <v>600</v>
      </c>
    </row>
    <row r="18" spans="1:2" ht="15">
      <c r="A18" s="107"/>
      <c r="B18" s="18"/>
    </row>
    <row r="19" spans="1:2" ht="15">
      <c r="A19" s="186">
        <v>8</v>
      </c>
      <c r="B19" s="6" t="s">
        <v>601</v>
      </c>
    </row>
    <row r="20" spans="1:2" ht="15">
      <c r="A20" s="107"/>
      <c r="B20" s="6"/>
    </row>
    <row r="21" spans="1:2" ht="15">
      <c r="A21" s="186">
        <v>9</v>
      </c>
      <c r="B21" s="11" t="s">
        <v>647</v>
      </c>
    </row>
    <row r="22" spans="1:2" ht="15">
      <c r="A22" s="107"/>
      <c r="B22" s="11"/>
    </row>
    <row r="23" spans="1:2" ht="15">
      <c r="A23" s="186">
        <v>10</v>
      </c>
      <c r="B23" s="106" t="s">
        <v>634</v>
      </c>
    </row>
    <row r="24" spans="1:2" ht="15">
      <c r="A24" s="107"/>
      <c r="B24" s="106"/>
    </row>
    <row r="25" spans="1:2" ht="15">
      <c r="A25" s="186">
        <v>11</v>
      </c>
      <c r="B25" s="18" t="s">
        <v>626</v>
      </c>
    </row>
    <row r="26" spans="1:2" ht="15">
      <c r="A26" s="107"/>
      <c r="B26" s="18"/>
    </row>
    <row r="27" spans="1:2" ht="15">
      <c r="A27" s="186">
        <v>12</v>
      </c>
      <c r="B27" s="6" t="s">
        <v>628</v>
      </c>
    </row>
    <row r="28" spans="1:3" ht="15">
      <c r="A28" s="107"/>
      <c r="B28" s="6"/>
      <c r="C28" s="54"/>
    </row>
    <row r="29" spans="1:2" ht="15">
      <c r="A29" s="186">
        <v>13</v>
      </c>
      <c r="B29" s="78" t="s">
        <v>699</v>
      </c>
    </row>
    <row r="30" spans="1:2" ht="15">
      <c r="A30" s="107"/>
      <c r="B30" s="78"/>
    </row>
    <row r="31" spans="1:2" ht="15">
      <c r="A31" s="186">
        <v>14</v>
      </c>
      <c r="B31" s="6" t="s">
        <v>650</v>
      </c>
    </row>
    <row r="32" spans="1:2" ht="15">
      <c r="A32" s="107"/>
      <c r="B32" s="6"/>
    </row>
    <row r="33" spans="1:2" ht="15">
      <c r="A33" s="186">
        <v>15</v>
      </c>
      <c r="B33" s="6" t="s">
        <v>654</v>
      </c>
    </row>
    <row r="34" spans="1:2" ht="15">
      <c r="A34" s="107"/>
      <c r="B34" s="6"/>
    </row>
    <row r="35" spans="1:2" ht="15">
      <c r="A35" s="186">
        <v>16</v>
      </c>
      <c r="B35" s="6" t="s">
        <v>656</v>
      </c>
    </row>
    <row r="36" spans="1:2" ht="15">
      <c r="A36" s="107"/>
      <c r="B36" s="6"/>
    </row>
    <row r="37" spans="1:2" ht="15">
      <c r="A37" s="186">
        <v>17</v>
      </c>
      <c r="B37" s="18" t="s">
        <v>629</v>
      </c>
    </row>
    <row r="38" spans="1:2" ht="15">
      <c r="A38" s="107"/>
      <c r="B38" s="18"/>
    </row>
    <row r="39" spans="1:2" ht="15">
      <c r="A39" s="186">
        <v>18</v>
      </c>
      <c r="B39" s="6" t="s">
        <v>649</v>
      </c>
    </row>
    <row r="40" spans="1:2" ht="15">
      <c r="A40" s="107"/>
      <c r="B40" s="6"/>
    </row>
    <row r="41" spans="1:2" ht="14.25" customHeight="1">
      <c r="A41" s="186">
        <v>19</v>
      </c>
      <c r="B41" s="98" t="s">
        <v>642</v>
      </c>
    </row>
    <row r="42" spans="1:2" ht="14.25" customHeight="1">
      <c r="A42" s="107"/>
      <c r="B42" s="98"/>
    </row>
    <row r="43" spans="1:2" ht="15">
      <c r="A43" s="186">
        <v>20</v>
      </c>
      <c r="B43" s="6" t="s">
        <v>648</v>
      </c>
    </row>
  </sheetData>
  <sheetProtection/>
  <hyperlinks>
    <hyperlink ref="A5" location="'1'!A1" display="'1'!A1"/>
    <hyperlink ref="A7" location="'2'!A1" display="'2'!A1"/>
    <hyperlink ref="A9" location="'3'!A1" display="'3'!A1"/>
    <hyperlink ref="A11" location="'4'!A1" display="'4'!A1"/>
    <hyperlink ref="A13" location="'5'!A1" display="'5'!A1"/>
    <hyperlink ref="A15" location="'6'!A1" display="'6'!A1"/>
    <hyperlink ref="A17" location="'7'!A1" display="'7'!A1"/>
    <hyperlink ref="A19" location="'8'!A1" display="'8'!A1"/>
    <hyperlink ref="A21" location="'9'!A1" display="'9'!A1"/>
    <hyperlink ref="A23" location="'10'!A1" display="'10'!A1"/>
    <hyperlink ref="A25" location="'11'!A1" display="'11'!A1"/>
    <hyperlink ref="A27" location="'12'!A1" display="'12'!A1"/>
    <hyperlink ref="A29" location="'13'!A1" display="'13'!A1"/>
    <hyperlink ref="A31" location="'14'!A1" display="'14'!A1"/>
    <hyperlink ref="A33" location="'15'!A1" display="'15'!A1"/>
    <hyperlink ref="A35" location="'16'!A1" display="'16'!A1"/>
    <hyperlink ref="A37" location="'17'!A1" display="'17'!A1"/>
    <hyperlink ref="A39" location="'18'!A1" display="'18'!A1"/>
    <hyperlink ref="A41" location="'19'!A1" display="'19'!A1"/>
    <hyperlink ref="A43" location="'20'!A1" display="'20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3.8515625" style="11" customWidth="1"/>
    <col min="2" max="2" width="22.7109375" style="11" bestFit="1" customWidth="1"/>
    <col min="3" max="3" width="13.421875" style="11" customWidth="1"/>
    <col min="4" max="4" width="16.140625" style="11" customWidth="1"/>
    <col min="5" max="5" width="4.8515625" style="6" customWidth="1"/>
    <col min="6" max="9" width="9.140625" style="6" customWidth="1"/>
    <col min="10" max="10" width="14.57421875" style="6" bestFit="1" customWidth="1"/>
    <col min="11" max="16384" width="9.140625" style="6" customWidth="1"/>
  </cols>
  <sheetData>
    <row r="1" ht="12.75">
      <c r="A1" s="46" t="s">
        <v>647</v>
      </c>
    </row>
    <row r="3" spans="6:10" ht="12.75">
      <c r="F3" s="5" t="s">
        <v>73</v>
      </c>
      <c r="J3" s="143"/>
    </row>
    <row r="4" ht="12.75">
      <c r="F4" s="5" t="s">
        <v>74</v>
      </c>
    </row>
    <row r="5" spans="1:15" s="5" customFormat="1" ht="12.75">
      <c r="A5" s="48" t="s">
        <v>61</v>
      </c>
      <c r="B5" s="49" t="s">
        <v>11</v>
      </c>
      <c r="C5" s="49" t="s">
        <v>4</v>
      </c>
      <c r="D5" s="49" t="s">
        <v>5</v>
      </c>
      <c r="F5" s="49" t="s">
        <v>4</v>
      </c>
      <c r="G5" s="49" t="s">
        <v>5</v>
      </c>
      <c r="K5" s="49"/>
      <c r="O5" s="6"/>
    </row>
    <row r="6" spans="1:11" ht="12.75">
      <c r="A6" s="155" t="s">
        <v>72</v>
      </c>
      <c r="B6" s="156">
        <v>603968</v>
      </c>
      <c r="C6" s="156">
        <v>284562</v>
      </c>
      <c r="D6" s="156">
        <v>319406</v>
      </c>
      <c r="E6" s="156"/>
      <c r="F6" s="12">
        <f>SUM(C6*100/B6)</f>
        <v>47.11541008795168</v>
      </c>
      <c r="G6" s="12">
        <f>SUM(D6*100/B6)</f>
        <v>52.88458991204832</v>
      </c>
      <c r="J6" s="144"/>
      <c r="K6" s="145"/>
    </row>
    <row r="7" spans="1:15" ht="12.75">
      <c r="A7" s="157" t="s">
        <v>602</v>
      </c>
      <c r="B7" s="156">
        <v>494627</v>
      </c>
      <c r="C7" s="156">
        <v>229033</v>
      </c>
      <c r="D7" s="156">
        <v>265594</v>
      </c>
      <c r="E7" s="156"/>
      <c r="F7" s="12">
        <f aca="true" t="shared" si="0" ref="F7:F34">SUM(C7*100/B7)</f>
        <v>46.30418476953341</v>
      </c>
      <c r="G7" s="12">
        <f aca="true" t="shared" si="1" ref="G7:G34">SUM(D7*100/B7)</f>
        <v>53.69581523046659</v>
      </c>
      <c r="J7" s="146"/>
      <c r="K7" s="147"/>
      <c r="O7" s="5"/>
    </row>
    <row r="8" spans="1:11" ht="12.75">
      <c r="A8" s="157" t="s">
        <v>603</v>
      </c>
      <c r="B8" s="156">
        <v>35674</v>
      </c>
      <c r="C8" s="156">
        <v>17093</v>
      </c>
      <c r="D8" s="156">
        <v>18581</v>
      </c>
      <c r="E8" s="156"/>
      <c r="F8" s="12">
        <f t="shared" si="0"/>
        <v>47.91444749677636</v>
      </c>
      <c r="G8" s="12">
        <f t="shared" si="1"/>
        <v>52.08555250322364</v>
      </c>
      <c r="J8" s="146"/>
      <c r="K8" s="147"/>
    </row>
    <row r="9" spans="1:11" ht="14.25" customHeight="1">
      <c r="A9" s="157" t="s">
        <v>643</v>
      </c>
      <c r="B9" s="156">
        <v>130</v>
      </c>
      <c r="C9" s="156">
        <v>83</v>
      </c>
      <c r="D9" s="156">
        <v>47</v>
      </c>
      <c r="E9" s="156"/>
      <c r="F9" s="12">
        <f t="shared" si="0"/>
        <v>63.84615384615385</v>
      </c>
      <c r="G9" s="12">
        <f t="shared" si="1"/>
        <v>36.15384615384615</v>
      </c>
      <c r="J9" s="146"/>
      <c r="K9" s="147"/>
    </row>
    <row r="10" spans="1:11" ht="14.25" customHeight="1">
      <c r="A10" s="157" t="s">
        <v>644</v>
      </c>
      <c r="B10" s="156">
        <v>155</v>
      </c>
      <c r="C10" s="156">
        <v>106</v>
      </c>
      <c r="D10" s="156">
        <v>49</v>
      </c>
      <c r="E10" s="156"/>
      <c r="F10" s="12">
        <f t="shared" si="0"/>
        <v>68.38709677419355</v>
      </c>
      <c r="G10" s="12">
        <f t="shared" si="1"/>
        <v>31.612903225806452</v>
      </c>
      <c r="J10" s="146"/>
      <c r="K10" s="147"/>
    </row>
    <row r="11" spans="1:11" ht="12.75">
      <c r="A11" s="157" t="s">
        <v>645</v>
      </c>
      <c r="B11" s="156">
        <v>59</v>
      </c>
      <c r="C11" s="156">
        <v>26</v>
      </c>
      <c r="D11" s="156">
        <v>33</v>
      </c>
      <c r="E11" s="156"/>
      <c r="F11" s="12">
        <f t="shared" si="0"/>
        <v>44.067796610169495</v>
      </c>
      <c r="G11" s="12">
        <f t="shared" si="1"/>
        <v>55.932203389830505</v>
      </c>
      <c r="J11" s="146"/>
      <c r="K11" s="147"/>
    </row>
    <row r="12" spans="1:11" ht="14.25" customHeight="1">
      <c r="A12" s="157" t="s">
        <v>604</v>
      </c>
      <c r="B12" s="156">
        <v>15341</v>
      </c>
      <c r="C12" s="156">
        <v>6327</v>
      </c>
      <c r="D12" s="156">
        <v>9014</v>
      </c>
      <c r="E12" s="156"/>
      <c r="F12" s="12">
        <f t="shared" si="0"/>
        <v>41.2424222671273</v>
      </c>
      <c r="G12" s="12">
        <f t="shared" si="1"/>
        <v>58.7575777328727</v>
      </c>
      <c r="J12" s="146"/>
      <c r="K12" s="147"/>
    </row>
    <row r="13" spans="1:11" ht="14.25" customHeight="1">
      <c r="A13" s="157" t="s">
        <v>605</v>
      </c>
      <c r="B13" s="156">
        <v>10207</v>
      </c>
      <c r="C13" s="156">
        <v>4724</v>
      </c>
      <c r="D13" s="156">
        <v>5483</v>
      </c>
      <c r="E13" s="156"/>
      <c r="F13" s="12">
        <f t="shared" si="0"/>
        <v>46.28196335847947</v>
      </c>
      <c r="G13" s="12">
        <f t="shared" si="1"/>
        <v>53.71803664152053</v>
      </c>
      <c r="J13" s="146"/>
      <c r="K13" s="147"/>
    </row>
    <row r="14" spans="1:11" ht="14.25" customHeight="1">
      <c r="A14" s="157" t="s">
        <v>606</v>
      </c>
      <c r="B14" s="156">
        <v>7193</v>
      </c>
      <c r="C14" s="156">
        <v>3774</v>
      </c>
      <c r="D14" s="156">
        <v>3419</v>
      </c>
      <c r="E14" s="156"/>
      <c r="F14" s="12">
        <f t="shared" si="0"/>
        <v>52.467676908105105</v>
      </c>
      <c r="G14" s="12">
        <f t="shared" si="1"/>
        <v>47.532323091894895</v>
      </c>
      <c r="J14" s="146"/>
      <c r="K14" s="147"/>
    </row>
    <row r="15" spans="1:11" ht="14.25" customHeight="1">
      <c r="A15" s="157" t="s">
        <v>607</v>
      </c>
      <c r="B15" s="156">
        <v>4879</v>
      </c>
      <c r="C15" s="156">
        <v>3277</v>
      </c>
      <c r="D15" s="156">
        <v>1602</v>
      </c>
      <c r="E15" s="156"/>
      <c r="F15" s="12">
        <f t="shared" si="0"/>
        <v>67.16540274646444</v>
      </c>
      <c r="G15" s="12">
        <f t="shared" si="1"/>
        <v>32.83459725353556</v>
      </c>
      <c r="J15" s="146"/>
      <c r="K15" s="147"/>
    </row>
    <row r="16" spans="1:11" ht="14.25" customHeight="1">
      <c r="A16" s="157" t="s">
        <v>608</v>
      </c>
      <c r="B16" s="156">
        <v>3446</v>
      </c>
      <c r="C16" s="156">
        <v>2206</v>
      </c>
      <c r="D16" s="156">
        <v>1240</v>
      </c>
      <c r="E16" s="156"/>
      <c r="F16" s="12">
        <f t="shared" si="0"/>
        <v>64.01625072547881</v>
      </c>
      <c r="G16" s="12">
        <f t="shared" si="1"/>
        <v>35.98374927452118</v>
      </c>
      <c r="J16" s="146"/>
      <c r="K16" s="147"/>
    </row>
    <row r="17" spans="1:11" ht="14.25" customHeight="1">
      <c r="A17" s="157" t="s">
        <v>609</v>
      </c>
      <c r="B17" s="156">
        <v>2691</v>
      </c>
      <c r="C17" s="156">
        <v>1259</v>
      </c>
      <c r="D17" s="156">
        <v>1432</v>
      </c>
      <c r="E17" s="156"/>
      <c r="F17" s="12">
        <f t="shared" si="0"/>
        <v>46.78558156819027</v>
      </c>
      <c r="G17" s="12">
        <f t="shared" si="1"/>
        <v>53.21441843180973</v>
      </c>
      <c r="J17" s="146"/>
      <c r="K17" s="147"/>
    </row>
    <row r="18" spans="1:11" ht="14.25" customHeight="1">
      <c r="A18" s="157" t="s">
        <v>610</v>
      </c>
      <c r="B18" s="156">
        <v>2264</v>
      </c>
      <c r="C18" s="156">
        <v>1394</v>
      </c>
      <c r="D18" s="156">
        <v>870</v>
      </c>
      <c r="E18" s="156"/>
      <c r="F18" s="12">
        <f t="shared" si="0"/>
        <v>61.57243816254417</v>
      </c>
      <c r="G18" s="12">
        <f t="shared" si="1"/>
        <v>38.42756183745583</v>
      </c>
      <c r="J18" s="146"/>
      <c r="K18" s="147"/>
    </row>
    <row r="19" spans="1:11" ht="14.25" customHeight="1">
      <c r="A19" s="157" t="s">
        <v>611</v>
      </c>
      <c r="B19" s="156">
        <v>2073</v>
      </c>
      <c r="C19" s="156">
        <v>1278</v>
      </c>
      <c r="D19" s="156">
        <v>795</v>
      </c>
      <c r="E19" s="156"/>
      <c r="F19" s="12">
        <f t="shared" si="0"/>
        <v>61.64978292329957</v>
      </c>
      <c r="G19" s="12">
        <f t="shared" si="1"/>
        <v>38.35021707670043</v>
      </c>
      <c r="J19" s="146"/>
      <c r="K19" s="147"/>
    </row>
    <row r="20" spans="1:11" ht="14.25" customHeight="1">
      <c r="A20" s="157" t="s">
        <v>612</v>
      </c>
      <c r="B20" s="156">
        <v>1665</v>
      </c>
      <c r="C20" s="156">
        <v>892</v>
      </c>
      <c r="D20" s="156">
        <v>773</v>
      </c>
      <c r="E20" s="156"/>
      <c r="F20" s="12">
        <f t="shared" si="0"/>
        <v>53.573573573573576</v>
      </c>
      <c r="G20" s="12">
        <f t="shared" si="1"/>
        <v>46.426426426426424</v>
      </c>
      <c r="J20" s="146"/>
      <c r="K20" s="147"/>
    </row>
    <row r="21" spans="1:11" ht="14.25" customHeight="1">
      <c r="A21" s="157" t="s">
        <v>613</v>
      </c>
      <c r="B21" s="156">
        <v>1462</v>
      </c>
      <c r="C21" s="156">
        <v>939</v>
      </c>
      <c r="D21" s="156">
        <v>523</v>
      </c>
      <c r="E21" s="156"/>
      <c r="F21" s="12">
        <f t="shared" si="0"/>
        <v>64.22708618331053</v>
      </c>
      <c r="G21" s="12">
        <f t="shared" si="1"/>
        <v>35.77291381668947</v>
      </c>
      <c r="J21" s="146"/>
      <c r="K21" s="147"/>
    </row>
    <row r="22" spans="1:11" ht="14.25" customHeight="1">
      <c r="A22" s="157" t="s">
        <v>614</v>
      </c>
      <c r="B22" s="156">
        <v>1457</v>
      </c>
      <c r="C22" s="156">
        <v>788</v>
      </c>
      <c r="D22" s="156">
        <v>669</v>
      </c>
      <c r="E22" s="156"/>
      <c r="F22" s="12">
        <f t="shared" si="0"/>
        <v>54.08373369938229</v>
      </c>
      <c r="G22" s="12">
        <f t="shared" si="1"/>
        <v>45.91626630061771</v>
      </c>
      <c r="J22" s="146"/>
      <c r="K22" s="147"/>
    </row>
    <row r="23" spans="1:11" ht="14.25" customHeight="1">
      <c r="A23" s="157" t="s">
        <v>615</v>
      </c>
      <c r="B23" s="156">
        <v>1416</v>
      </c>
      <c r="C23" s="156">
        <v>633</v>
      </c>
      <c r="D23" s="156">
        <v>783</v>
      </c>
      <c r="E23" s="156"/>
      <c r="F23" s="12">
        <f t="shared" si="0"/>
        <v>44.70338983050848</v>
      </c>
      <c r="G23" s="12">
        <f t="shared" si="1"/>
        <v>55.29661016949152</v>
      </c>
      <c r="J23" s="146"/>
      <c r="K23" s="147"/>
    </row>
    <row r="24" spans="1:11" ht="14.25" customHeight="1">
      <c r="A24" s="157" t="s">
        <v>616</v>
      </c>
      <c r="B24" s="156">
        <v>1408</v>
      </c>
      <c r="C24" s="156">
        <v>938</v>
      </c>
      <c r="D24" s="156">
        <v>470</v>
      </c>
      <c r="E24" s="156"/>
      <c r="F24" s="12">
        <f t="shared" si="0"/>
        <v>66.61931818181819</v>
      </c>
      <c r="G24" s="12">
        <f t="shared" si="1"/>
        <v>33.38068181818182</v>
      </c>
      <c r="J24" s="146"/>
      <c r="K24" s="147"/>
    </row>
    <row r="25" spans="1:11" ht="15" customHeight="1">
      <c r="A25" s="157" t="s">
        <v>617</v>
      </c>
      <c r="B25" s="156">
        <v>1123</v>
      </c>
      <c r="C25" s="156">
        <v>218</v>
      </c>
      <c r="D25" s="156">
        <v>905</v>
      </c>
      <c r="E25" s="156"/>
      <c r="F25" s="12">
        <f t="shared" si="0"/>
        <v>19.412288512911843</v>
      </c>
      <c r="G25" s="12">
        <f t="shared" si="1"/>
        <v>80.58771148708816</v>
      </c>
      <c r="J25" s="146"/>
      <c r="K25" s="147"/>
    </row>
    <row r="26" spans="1:11" ht="12.75">
      <c r="A26" s="157" t="s">
        <v>618</v>
      </c>
      <c r="B26" s="156">
        <v>1005</v>
      </c>
      <c r="C26" s="156">
        <v>577</v>
      </c>
      <c r="D26" s="156">
        <v>428</v>
      </c>
      <c r="E26" s="156"/>
      <c r="F26" s="12">
        <f t="shared" si="0"/>
        <v>57.41293532338308</v>
      </c>
      <c r="G26" s="12">
        <f t="shared" si="1"/>
        <v>42.58706467661692</v>
      </c>
      <c r="J26" s="146"/>
      <c r="K26" s="147"/>
    </row>
    <row r="27" spans="1:11" ht="12.75">
      <c r="A27" s="157" t="s">
        <v>619</v>
      </c>
      <c r="B27" s="156">
        <v>939</v>
      </c>
      <c r="C27" s="156">
        <v>595</v>
      </c>
      <c r="D27" s="156">
        <v>344</v>
      </c>
      <c r="E27" s="156"/>
      <c r="F27" s="12">
        <f t="shared" si="0"/>
        <v>63.36528221512247</v>
      </c>
      <c r="G27" s="12">
        <f t="shared" si="1"/>
        <v>36.63471778487753</v>
      </c>
      <c r="J27" s="146"/>
      <c r="K27" s="147"/>
    </row>
    <row r="28" spans="1:11" ht="12.75">
      <c r="A28" s="157" t="s">
        <v>620</v>
      </c>
      <c r="B28" s="156">
        <v>768</v>
      </c>
      <c r="C28" s="156">
        <v>537</v>
      </c>
      <c r="D28" s="156">
        <v>231</v>
      </c>
      <c r="E28" s="156"/>
      <c r="F28" s="12">
        <f t="shared" si="0"/>
        <v>69.921875</v>
      </c>
      <c r="G28" s="12">
        <f t="shared" si="1"/>
        <v>30.078125</v>
      </c>
      <c r="J28" s="146"/>
      <c r="K28" s="147"/>
    </row>
    <row r="29" spans="1:11" ht="12.75">
      <c r="A29" s="157" t="s">
        <v>621</v>
      </c>
      <c r="B29" s="156">
        <v>746</v>
      </c>
      <c r="C29" s="156">
        <v>550</v>
      </c>
      <c r="D29" s="156">
        <v>196</v>
      </c>
      <c r="E29" s="156"/>
      <c r="F29" s="12">
        <f t="shared" si="0"/>
        <v>73.72654155495978</v>
      </c>
      <c r="G29" s="12">
        <f t="shared" si="1"/>
        <v>26.273458445040216</v>
      </c>
      <c r="J29" s="146"/>
      <c r="K29" s="147"/>
    </row>
    <row r="30" spans="1:11" ht="12.75">
      <c r="A30" s="157" t="s">
        <v>622</v>
      </c>
      <c r="B30" s="156">
        <v>662</v>
      </c>
      <c r="C30" s="156">
        <v>364</v>
      </c>
      <c r="D30" s="156">
        <v>298</v>
      </c>
      <c r="E30" s="156"/>
      <c r="F30" s="12">
        <f t="shared" si="0"/>
        <v>54.98489425981873</v>
      </c>
      <c r="G30" s="12">
        <f t="shared" si="1"/>
        <v>45.01510574018127</v>
      </c>
      <c r="J30" s="146"/>
      <c r="K30" s="147"/>
    </row>
    <row r="31" spans="1:13" ht="12.75">
      <c r="A31" s="157" t="s">
        <v>623</v>
      </c>
      <c r="B31" s="156">
        <v>591</v>
      </c>
      <c r="C31" s="156">
        <v>262</v>
      </c>
      <c r="D31" s="156">
        <v>329</v>
      </c>
      <c r="E31" s="156"/>
      <c r="F31" s="12">
        <f t="shared" si="0"/>
        <v>44.33164128595601</v>
      </c>
      <c r="G31" s="12">
        <f t="shared" si="1"/>
        <v>55.66835871404399</v>
      </c>
      <c r="J31" s="146"/>
      <c r="K31" s="147"/>
      <c r="M31" s="11"/>
    </row>
    <row r="32" spans="1:11" ht="12.75">
      <c r="A32" s="157" t="s">
        <v>624</v>
      </c>
      <c r="B32" s="156">
        <v>562</v>
      </c>
      <c r="C32" s="156">
        <v>214</v>
      </c>
      <c r="D32" s="156">
        <v>348</v>
      </c>
      <c r="E32" s="156"/>
      <c r="F32" s="12">
        <f t="shared" si="0"/>
        <v>38.07829181494662</v>
      </c>
      <c r="G32" s="12">
        <f t="shared" si="1"/>
        <v>61.92170818505338</v>
      </c>
      <c r="J32" s="146"/>
      <c r="K32" s="147"/>
    </row>
    <row r="33" spans="1:11" ht="12.75">
      <c r="A33" s="157" t="s">
        <v>625</v>
      </c>
      <c r="B33" s="156">
        <v>544</v>
      </c>
      <c r="C33" s="156">
        <v>356</v>
      </c>
      <c r="D33" s="156">
        <v>188</v>
      </c>
      <c r="E33" s="156"/>
      <c r="F33" s="12">
        <f t="shared" si="0"/>
        <v>65.44117647058823</v>
      </c>
      <c r="G33" s="12">
        <f t="shared" si="1"/>
        <v>34.55882352941177</v>
      </c>
      <c r="J33" s="146"/>
      <c r="K33" s="147"/>
    </row>
    <row r="34" spans="1:11" ht="12.75">
      <c r="A34" s="157" t="s">
        <v>646</v>
      </c>
      <c r="B34" s="156">
        <v>10881</v>
      </c>
      <c r="C34" s="156">
        <v>6119</v>
      </c>
      <c r="D34" s="156">
        <v>4762</v>
      </c>
      <c r="E34" s="156"/>
      <c r="F34" s="12">
        <f t="shared" si="0"/>
        <v>56.235640106607846</v>
      </c>
      <c r="G34" s="12">
        <f t="shared" si="1"/>
        <v>43.764359893392154</v>
      </c>
      <c r="J34" s="146"/>
      <c r="K34" s="147"/>
    </row>
    <row r="36" spans="1:4" ht="12.75">
      <c r="A36" s="7" t="s">
        <v>65</v>
      </c>
      <c r="D36" s="6"/>
    </row>
    <row r="37" spans="1:4" ht="12.75">
      <c r="A37" s="7"/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E42" s="11"/>
    </row>
    <row r="43" ht="12.75">
      <c r="E43" s="47"/>
    </row>
    <row r="44" ht="12.75">
      <c r="E44" s="47"/>
    </row>
    <row r="45" ht="12.75">
      <c r="E45" s="47"/>
    </row>
    <row r="46" ht="12.75">
      <c r="E46" s="47"/>
    </row>
    <row r="47" ht="12.75">
      <c r="E47" s="47"/>
    </row>
    <row r="48" ht="12.75">
      <c r="E48" s="47"/>
    </row>
    <row r="50" ht="12.75">
      <c r="D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A28"/>
  <sheetViews>
    <sheetView zoomScalePageLayoutView="0" workbookViewId="0" topLeftCell="A1">
      <selection activeCell="C10" sqref="C10"/>
    </sheetView>
  </sheetViews>
  <sheetFormatPr defaultColWidth="9.140625" defaultRowHeight="15"/>
  <cols>
    <col min="5" max="5" width="11.421875" style="0" bestFit="1" customWidth="1"/>
    <col min="6" max="6" width="3.140625" style="0" customWidth="1"/>
    <col min="7" max="7" width="9.140625" style="125" customWidth="1"/>
    <col min="8" max="10" width="9.140625" style="0" customWidth="1"/>
    <col min="11" max="11" width="2.8515625" style="0" customWidth="1"/>
    <col min="12" max="12" width="9.00390625" style="125" customWidth="1"/>
    <col min="13" max="13" width="10.140625" style="0" customWidth="1"/>
    <col min="14" max="14" width="9.8515625" style="0" customWidth="1"/>
    <col min="15" max="15" width="9.140625" style="0" customWidth="1"/>
    <col min="16" max="16" width="5.00390625" style="0" bestFit="1" customWidth="1"/>
    <col min="19" max="19" width="11.140625" style="0" customWidth="1"/>
    <col min="20" max="20" width="5.00390625" style="0" bestFit="1" customWidth="1"/>
    <col min="23" max="23" width="17.28125" style="0" customWidth="1"/>
    <col min="24" max="24" width="19.8515625" style="0" customWidth="1"/>
  </cols>
  <sheetData>
    <row r="1" spans="1:2" ht="15.75">
      <c r="A1" s="20" t="s">
        <v>635</v>
      </c>
      <c r="B1" s="20"/>
    </row>
    <row r="2" spans="1:2" ht="15.75">
      <c r="A2" s="20"/>
      <c r="B2" s="20"/>
    </row>
    <row r="3" ht="15">
      <c r="B3" s="122"/>
    </row>
    <row r="4" spans="1:209" s="1" customFormat="1" ht="15">
      <c r="A4" s="134" t="s">
        <v>630</v>
      </c>
      <c r="B4" s="141" t="s">
        <v>110</v>
      </c>
      <c r="C4" s="141"/>
      <c r="D4" s="2"/>
      <c r="E4" s="140"/>
      <c r="F4" s="135"/>
      <c r="G4" s="139" t="s">
        <v>4</v>
      </c>
      <c r="H4" s="140"/>
      <c r="I4" s="140"/>
      <c r="J4" s="140"/>
      <c r="K4" s="135"/>
      <c r="L4" s="139" t="s">
        <v>5</v>
      </c>
      <c r="M4" s="2"/>
      <c r="N4" s="140"/>
      <c r="O4" s="140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</row>
    <row r="5" spans="2:115" s="1" customFormat="1" ht="15">
      <c r="B5" s="136" t="s">
        <v>11</v>
      </c>
      <c r="C5" s="137" t="s">
        <v>631</v>
      </c>
      <c r="D5" s="134" t="s">
        <v>632</v>
      </c>
      <c r="E5" s="137" t="s">
        <v>633</v>
      </c>
      <c r="F5" s="136"/>
      <c r="G5" s="134" t="s">
        <v>11</v>
      </c>
      <c r="H5" s="137" t="s">
        <v>631</v>
      </c>
      <c r="I5" s="134" t="s">
        <v>632</v>
      </c>
      <c r="J5" s="137" t="s">
        <v>633</v>
      </c>
      <c r="K5" s="138"/>
      <c r="L5" s="134" t="s">
        <v>11</v>
      </c>
      <c r="M5" s="137" t="s">
        <v>631</v>
      </c>
      <c r="N5" s="134" t="s">
        <v>632</v>
      </c>
      <c r="O5" s="137" t="s">
        <v>633</v>
      </c>
      <c r="P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</row>
    <row r="6" spans="1:115" s="118" customFormat="1" ht="15">
      <c r="A6" s="133">
        <v>2013</v>
      </c>
      <c r="B6" s="128">
        <v>603968</v>
      </c>
      <c r="C6" s="128">
        <v>82186</v>
      </c>
      <c r="D6" s="128">
        <v>426402</v>
      </c>
      <c r="E6" s="128">
        <v>95380</v>
      </c>
      <c r="F6" s="128"/>
      <c r="G6" s="129">
        <v>284562</v>
      </c>
      <c r="H6" s="128">
        <v>41966</v>
      </c>
      <c r="I6" s="128">
        <v>206218</v>
      </c>
      <c r="J6" s="128">
        <v>36378</v>
      </c>
      <c r="K6" s="128"/>
      <c r="L6" s="129">
        <v>319406</v>
      </c>
      <c r="M6" s="128">
        <v>40220</v>
      </c>
      <c r="N6" s="128">
        <v>220184</v>
      </c>
      <c r="O6" s="128">
        <v>59002</v>
      </c>
      <c r="P6" s="128"/>
      <c r="Q6" s="130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</row>
    <row r="7" spans="1:115" s="119" customFormat="1" ht="12">
      <c r="A7" s="133">
        <v>2015</v>
      </c>
      <c r="B7" s="128">
        <v>622386.02395851</v>
      </c>
      <c r="C7" s="128">
        <v>85719.17947522204</v>
      </c>
      <c r="D7" s="128">
        <v>434580.0144745241</v>
      </c>
      <c r="E7" s="128">
        <v>102086.8300087642</v>
      </c>
      <c r="F7" s="128"/>
      <c r="G7" s="129">
        <v>293819.580144699</v>
      </c>
      <c r="H7" s="128">
        <v>43636.8001719768</v>
      </c>
      <c r="I7" s="128">
        <v>210694.2577712014</v>
      </c>
      <c r="J7" s="128">
        <v>39488.52220152078</v>
      </c>
      <c r="K7" s="128"/>
      <c r="L7" s="129">
        <v>328566.443813811</v>
      </c>
      <c r="M7" s="128">
        <v>42082.379303245245</v>
      </c>
      <c r="N7" s="128">
        <v>223885.75670332272</v>
      </c>
      <c r="O7" s="128">
        <v>62598.30780724342</v>
      </c>
      <c r="P7" s="128"/>
      <c r="Q7" s="131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</row>
    <row r="8" spans="1:115" s="6" customFormat="1" ht="12.75">
      <c r="A8" s="133">
        <v>2020</v>
      </c>
      <c r="B8" s="128">
        <v>654646.004110837</v>
      </c>
      <c r="C8" s="128">
        <v>95084.55854451076</v>
      </c>
      <c r="D8" s="128">
        <v>445625.59588847274</v>
      </c>
      <c r="E8" s="128">
        <v>113935.84967785308</v>
      </c>
      <c r="F8" s="128"/>
      <c r="G8" s="129">
        <v>309991.051805942</v>
      </c>
      <c r="H8" s="128">
        <v>47997.70837992238</v>
      </c>
      <c r="I8" s="128">
        <v>217278.30311880104</v>
      </c>
      <c r="J8" s="128">
        <v>44715.040307218726</v>
      </c>
      <c r="K8" s="128"/>
      <c r="L8" s="129">
        <v>344654.952304894</v>
      </c>
      <c r="M8" s="128">
        <v>47086.85016458838</v>
      </c>
      <c r="N8" s="128">
        <v>228347.2927696717</v>
      </c>
      <c r="O8" s="128">
        <v>69220.80937063436</v>
      </c>
      <c r="P8" s="128"/>
      <c r="Q8" s="11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</row>
    <row r="9" spans="1:115" s="6" customFormat="1" ht="12.75">
      <c r="A9" s="133">
        <v>2025</v>
      </c>
      <c r="B9" s="128">
        <v>681597.583974045</v>
      </c>
      <c r="C9" s="128">
        <v>102250.18123027525</v>
      </c>
      <c r="D9" s="128">
        <v>454467.0279922782</v>
      </c>
      <c r="E9" s="128">
        <v>124880.37475149131</v>
      </c>
      <c r="F9" s="128"/>
      <c r="G9" s="129">
        <v>323369.950099445</v>
      </c>
      <c r="H9" s="128">
        <v>51258.46570056836</v>
      </c>
      <c r="I9" s="128">
        <v>222280.15754040243</v>
      </c>
      <c r="J9" s="128">
        <v>49831.32685847435</v>
      </c>
      <c r="K9" s="128"/>
      <c r="L9" s="129">
        <v>358227.6338746</v>
      </c>
      <c r="M9" s="128">
        <v>50991.71552970689</v>
      </c>
      <c r="N9" s="128">
        <v>232186.8704518758</v>
      </c>
      <c r="O9" s="128">
        <v>75049.04789301696</v>
      </c>
      <c r="P9" s="128"/>
      <c r="Q9" s="11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</row>
    <row r="10" spans="1:115" s="6" customFormat="1" ht="12.75">
      <c r="A10" s="133">
        <v>2030</v>
      </c>
      <c r="B10" s="128">
        <v>705656.599455363</v>
      </c>
      <c r="C10" s="128">
        <v>105515.71234283518</v>
      </c>
      <c r="D10" s="128">
        <v>462728.8501056046</v>
      </c>
      <c r="E10" s="128">
        <v>137412.03700692317</v>
      </c>
      <c r="F10" s="128"/>
      <c r="G10" s="129">
        <v>335234.504172511</v>
      </c>
      <c r="H10" s="128">
        <v>52604.38847640997</v>
      </c>
      <c r="I10" s="128">
        <v>226703.3241409974</v>
      </c>
      <c r="J10" s="128">
        <v>55926.79155510375</v>
      </c>
      <c r="K10" s="128"/>
      <c r="L10" s="129">
        <v>370422.095282852</v>
      </c>
      <c r="M10" s="128">
        <v>52911.3238664252</v>
      </c>
      <c r="N10" s="128">
        <v>236025.52596460722</v>
      </c>
      <c r="O10" s="128">
        <v>81485.24545181943</v>
      </c>
      <c r="P10" s="128"/>
      <c r="Q10" s="11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</row>
    <row r="11" spans="1:115" s="6" customFormat="1" ht="12.75">
      <c r="A11" s="133">
        <v>2035</v>
      </c>
      <c r="B11" s="128">
        <v>720100.341664809</v>
      </c>
      <c r="C11" s="128">
        <v>103309.97741319393</v>
      </c>
      <c r="D11" s="128">
        <v>469422.2421375922</v>
      </c>
      <c r="E11" s="128">
        <v>147368.12211402247</v>
      </c>
      <c r="F11" s="128"/>
      <c r="G11" s="129">
        <v>342421.488089543</v>
      </c>
      <c r="H11" s="128">
        <v>51492.92319046922</v>
      </c>
      <c r="I11" s="128">
        <v>229992.46418943463</v>
      </c>
      <c r="J11" s="128">
        <v>60936.100709638944</v>
      </c>
      <c r="K11" s="128"/>
      <c r="L11" s="129">
        <v>377678.853575266</v>
      </c>
      <c r="M11" s="128">
        <v>51817.054222724706</v>
      </c>
      <c r="N11" s="128">
        <v>239429.7779481576</v>
      </c>
      <c r="O11" s="128">
        <v>86432.02140438353</v>
      </c>
      <c r="P11" s="128"/>
      <c r="Q11" s="11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</row>
    <row r="12" spans="1:115" s="6" customFormat="1" ht="12.75">
      <c r="A12" s="133">
        <v>2040</v>
      </c>
      <c r="B12" s="128">
        <v>730239.703035147</v>
      </c>
      <c r="C12" s="128">
        <v>98642.38810135027</v>
      </c>
      <c r="D12" s="128">
        <v>480367.70645891066</v>
      </c>
      <c r="E12" s="128">
        <v>151229.60847488558</v>
      </c>
      <c r="F12" s="128"/>
      <c r="G12" s="129">
        <v>347619.29566778</v>
      </c>
      <c r="H12" s="128">
        <v>49150.79747527261</v>
      </c>
      <c r="I12" s="128">
        <v>234848.8230971982</v>
      </c>
      <c r="J12" s="128">
        <v>63619.67509530863</v>
      </c>
      <c r="K12" s="128"/>
      <c r="L12" s="129">
        <v>382620.407367367</v>
      </c>
      <c r="M12" s="128">
        <v>49491.59062607766</v>
      </c>
      <c r="N12" s="128">
        <v>245518.88336171245</v>
      </c>
      <c r="O12" s="128">
        <v>87609.93337957695</v>
      </c>
      <c r="P12" s="128"/>
      <c r="Q12" s="11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</row>
    <row r="13" spans="1:115" s="6" customFormat="1" ht="12.75">
      <c r="A13" s="133">
        <v>2045</v>
      </c>
      <c r="B13" s="128">
        <v>739880.998131625</v>
      </c>
      <c r="C13" s="128">
        <v>95571.03771834134</v>
      </c>
      <c r="D13" s="128">
        <v>482277.04189770005</v>
      </c>
      <c r="E13" s="128">
        <v>162032.91851558333</v>
      </c>
      <c r="F13" s="128"/>
      <c r="G13" s="129">
        <v>352657.330987115</v>
      </c>
      <c r="H13" s="128">
        <v>47610.39976801763</v>
      </c>
      <c r="I13" s="128">
        <v>234970.20891508696</v>
      </c>
      <c r="J13" s="128">
        <v>70076.72230401033</v>
      </c>
      <c r="K13" s="128"/>
      <c r="L13" s="129">
        <v>387223.66714451</v>
      </c>
      <c r="M13" s="128">
        <v>47960.637950323704</v>
      </c>
      <c r="N13" s="128">
        <v>247306.8329826131</v>
      </c>
      <c r="O13" s="128">
        <v>91956.19621157301</v>
      </c>
      <c r="P13" s="128"/>
      <c r="Q13" s="11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</row>
    <row r="14" spans="1:124" s="120" customFormat="1" ht="12.75">
      <c r="A14" s="133">
        <v>2050</v>
      </c>
      <c r="B14" s="128">
        <v>750388.291235665</v>
      </c>
      <c r="C14" s="128">
        <v>95937.75679456399</v>
      </c>
      <c r="D14" s="128">
        <v>477651.1893929468</v>
      </c>
      <c r="E14" s="128">
        <v>176799.34504815371</v>
      </c>
      <c r="F14" s="128"/>
      <c r="G14" s="129">
        <v>358044.099675049</v>
      </c>
      <c r="H14" s="128">
        <v>47793.565402113025</v>
      </c>
      <c r="I14" s="128">
        <v>232340.08605878573</v>
      </c>
      <c r="J14" s="128">
        <v>77910.4482141506</v>
      </c>
      <c r="K14" s="128"/>
      <c r="L14" s="129">
        <v>392344.191560615</v>
      </c>
      <c r="M14" s="128">
        <v>48144.191392450964</v>
      </c>
      <c r="N14" s="128">
        <v>245311.10333416107</v>
      </c>
      <c r="O14" s="128">
        <v>98888.89683400313</v>
      </c>
      <c r="P14" s="128"/>
      <c r="Q14" s="132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6"/>
      <c r="DM14" s="6"/>
      <c r="DN14" s="6"/>
      <c r="DO14" s="6"/>
      <c r="DP14" s="6"/>
      <c r="DQ14" s="6"/>
      <c r="DR14" s="6"/>
      <c r="DS14" s="6"/>
      <c r="DT14" s="6"/>
    </row>
    <row r="15" spans="1:115" s="6" customFormat="1" ht="12.75">
      <c r="A15" s="123"/>
      <c r="B15" s="124"/>
      <c r="C15" s="124"/>
      <c r="D15" s="124"/>
      <c r="E15" s="124"/>
      <c r="F15" s="124"/>
      <c r="G15" s="127"/>
      <c r="H15" s="124"/>
      <c r="I15" s="124"/>
      <c r="J15" s="124"/>
      <c r="K15" s="124"/>
      <c r="L15" s="127"/>
      <c r="M15" s="124"/>
      <c r="N15" s="124"/>
      <c r="O15" s="124"/>
      <c r="P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</row>
    <row r="16" spans="2:59" s="6" customFormat="1" ht="12.75">
      <c r="B16" s="121"/>
      <c r="C16" s="121"/>
      <c r="D16" s="121"/>
      <c r="E16" s="121"/>
      <c r="F16" s="121"/>
      <c r="G16" s="126"/>
      <c r="H16" s="121"/>
      <c r="I16" s="121"/>
      <c r="J16" s="121"/>
      <c r="K16" s="121"/>
      <c r="L16" s="126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</row>
    <row r="17" spans="1:109" s="6" customFormat="1" ht="12.75">
      <c r="A17" s="121"/>
      <c r="B17" s="53" t="s">
        <v>36</v>
      </c>
      <c r="C17" s="121"/>
      <c r="D17" s="121"/>
      <c r="E17" s="121"/>
      <c r="F17" s="121"/>
      <c r="G17" s="126"/>
      <c r="H17" s="121"/>
      <c r="I17" s="121"/>
      <c r="J17" s="121"/>
      <c r="K17" s="121"/>
      <c r="L17" s="126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</row>
    <row r="18" spans="1:109" s="6" customFormat="1" ht="12.75">
      <c r="A18" s="133">
        <v>2013</v>
      </c>
      <c r="B18" s="121">
        <v>100</v>
      </c>
      <c r="C18" s="121">
        <f>SUM(C6*100/B6)</f>
        <v>13.60767457878563</v>
      </c>
      <c r="D18" s="121">
        <f>SUM(D6*100/B6)</f>
        <v>70.60009801843806</v>
      </c>
      <c r="E18" s="121">
        <f>SUM(E6*100/B6)</f>
        <v>15.792227402776305</v>
      </c>
      <c r="F18" s="121"/>
      <c r="G18" s="121">
        <v>100</v>
      </c>
      <c r="H18" s="121">
        <f>SUM(H6*100/G6)</f>
        <v>14.74757697795208</v>
      </c>
      <c r="I18" s="121">
        <f>SUM(I6*100/G6)</f>
        <v>72.46856572557122</v>
      </c>
      <c r="J18" s="121">
        <f>SUM(J6*100/G6)</f>
        <v>12.78385729647669</v>
      </c>
      <c r="K18" s="121"/>
      <c r="L18" s="121">
        <v>100</v>
      </c>
      <c r="M18" s="121">
        <f>SUM(M6*100/L6)</f>
        <v>12.592124130417087</v>
      </c>
      <c r="N18" s="121">
        <f>SUM(N6*100/L6)</f>
        <v>68.93546145031715</v>
      </c>
      <c r="O18" s="121">
        <f>SUM(O6*100/L6)</f>
        <v>18.47241441926576</v>
      </c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</row>
    <row r="19" spans="1:15" ht="15">
      <c r="A19" s="133">
        <v>2015</v>
      </c>
      <c r="B19" s="121">
        <v>100</v>
      </c>
      <c r="C19" s="121">
        <f aca="true" t="shared" si="0" ref="C19:C26">SUM(C7*100/B7)</f>
        <v>13.772671007300177</v>
      </c>
      <c r="D19" s="121">
        <f aca="true" t="shared" si="1" ref="D19:D26">SUM(D7*100/B7)</f>
        <v>69.82483502931204</v>
      </c>
      <c r="E19" s="121">
        <f aca="true" t="shared" si="2" ref="E19:E26">SUM(E7*100/B7)</f>
        <v>16.402493963387837</v>
      </c>
      <c r="G19" s="121">
        <v>100</v>
      </c>
      <c r="H19" s="121">
        <f aca="true" t="shared" si="3" ref="H19:H26">SUM(H7*100/G7)</f>
        <v>14.851563040994998</v>
      </c>
      <c r="I19" s="121">
        <f aca="true" t="shared" si="4" ref="I19:I26">SUM(I7*100/G7)</f>
        <v>71.70871923084214</v>
      </c>
      <c r="J19" s="121">
        <f aca="true" t="shared" si="5" ref="J19:J26">SUM(J7*100/G7)</f>
        <v>13.439717728162853</v>
      </c>
      <c r="L19" s="121">
        <v>100</v>
      </c>
      <c r="M19" s="121">
        <f aca="true" t="shared" si="6" ref="M19:M26">SUM(M7*100/L7)</f>
        <v>12.807874965799034</v>
      </c>
      <c r="N19" s="121">
        <f aca="true" t="shared" si="7" ref="N19:N26">SUM(N7*100/L7)</f>
        <v>68.14017709921474</v>
      </c>
      <c r="O19" s="121">
        <f aca="true" t="shared" si="8" ref="O19:O26">SUM(O7*100/L7)</f>
        <v>19.05194793498634</v>
      </c>
    </row>
    <row r="20" spans="1:15" ht="15">
      <c r="A20" s="133">
        <v>2020</v>
      </c>
      <c r="B20" s="121">
        <v>100</v>
      </c>
      <c r="C20" s="121">
        <f t="shared" si="0"/>
        <v>14.524576327882412</v>
      </c>
      <c r="D20" s="121">
        <f t="shared" si="1"/>
        <v>68.07123133574105</v>
      </c>
      <c r="E20" s="121">
        <f t="shared" si="2"/>
        <v>17.404192336376468</v>
      </c>
      <c r="G20" s="121">
        <v>100</v>
      </c>
      <c r="H20" s="121">
        <f t="shared" si="3"/>
        <v>15.483578671157739</v>
      </c>
      <c r="I20" s="121">
        <f t="shared" si="4"/>
        <v>70.09179840933595</v>
      </c>
      <c r="J20" s="121">
        <f t="shared" si="5"/>
        <v>14.424622919506351</v>
      </c>
      <c r="L20" s="121">
        <v>100</v>
      </c>
      <c r="M20" s="121">
        <f t="shared" si="6"/>
        <v>13.662026281558747</v>
      </c>
      <c r="N20" s="121">
        <f t="shared" si="7"/>
        <v>66.25388413617443</v>
      </c>
      <c r="O20" s="121">
        <f t="shared" si="8"/>
        <v>20.084089582266955</v>
      </c>
    </row>
    <row r="21" spans="1:15" ht="15">
      <c r="A21" s="133">
        <v>2025</v>
      </c>
      <c r="B21" s="121">
        <v>100</v>
      </c>
      <c r="C21" s="121">
        <f t="shared" si="0"/>
        <v>15.001546900167549</v>
      </c>
      <c r="D21" s="121">
        <f t="shared" si="1"/>
        <v>66.67673693068491</v>
      </c>
      <c r="E21" s="121">
        <f t="shared" si="2"/>
        <v>18.3217161691475</v>
      </c>
      <c r="G21" s="121">
        <v>100</v>
      </c>
      <c r="H21" s="121">
        <f t="shared" si="3"/>
        <v>15.851338593708228</v>
      </c>
      <c r="I21" s="121">
        <f t="shared" si="4"/>
        <v>68.73865597964353</v>
      </c>
      <c r="J21" s="121">
        <f t="shared" si="5"/>
        <v>15.410005426648292</v>
      </c>
      <c r="L21" s="121">
        <v>100</v>
      </c>
      <c r="M21" s="121">
        <f t="shared" si="6"/>
        <v>14.234445003077814</v>
      </c>
      <c r="N21" s="121">
        <f t="shared" si="7"/>
        <v>64.81545489401144</v>
      </c>
      <c r="O21" s="121">
        <f t="shared" si="8"/>
        <v>20.95010010291065</v>
      </c>
    </row>
    <row r="22" spans="1:15" ht="15">
      <c r="A22" s="133">
        <v>2030</v>
      </c>
      <c r="B22" s="121">
        <v>100</v>
      </c>
      <c r="C22" s="121">
        <f t="shared" si="0"/>
        <v>14.952841428008169</v>
      </c>
      <c r="D22" s="121">
        <f t="shared" si="1"/>
        <v>65.574225545789</v>
      </c>
      <c r="E22" s="121">
        <f t="shared" si="2"/>
        <v>19.472933026202824</v>
      </c>
      <c r="G22" s="121">
        <v>100</v>
      </c>
      <c r="H22" s="121">
        <f t="shared" si="3"/>
        <v>15.691818062182483</v>
      </c>
      <c r="I22" s="121">
        <f t="shared" si="4"/>
        <v>67.62529552278316</v>
      </c>
      <c r="J22" s="121">
        <f t="shared" si="5"/>
        <v>16.682886415034396</v>
      </c>
      <c r="L22" s="121">
        <v>100</v>
      </c>
      <c r="M22" s="121">
        <f t="shared" si="6"/>
        <v>14.284062570841632</v>
      </c>
      <c r="N22" s="121">
        <f t="shared" si="7"/>
        <v>63.71799332984702</v>
      </c>
      <c r="O22" s="121">
        <f t="shared" si="8"/>
        <v>21.9979440993113</v>
      </c>
    </row>
    <row r="23" spans="1:15" ht="15">
      <c r="A23" s="133">
        <v>2035</v>
      </c>
      <c r="B23" s="121">
        <v>100</v>
      </c>
      <c r="C23" s="121">
        <f t="shared" si="0"/>
        <v>14.346608581569383</v>
      </c>
      <c r="D23" s="121">
        <f t="shared" si="1"/>
        <v>65.18844874484145</v>
      </c>
      <c r="E23" s="121">
        <f t="shared" si="2"/>
        <v>20.464942673589107</v>
      </c>
      <c r="G23" s="121">
        <v>100</v>
      </c>
      <c r="H23" s="121">
        <f t="shared" si="3"/>
        <v>15.037877289115645</v>
      </c>
      <c r="I23" s="121">
        <f t="shared" si="4"/>
        <v>67.16648113195855</v>
      </c>
      <c r="J23" s="121">
        <f t="shared" si="5"/>
        <v>17.795641578925732</v>
      </c>
      <c r="L23" s="121">
        <v>100</v>
      </c>
      <c r="M23" s="121">
        <f t="shared" si="6"/>
        <v>13.719871719637675</v>
      </c>
      <c r="N23" s="121">
        <f t="shared" si="7"/>
        <v>63.395071151486285</v>
      </c>
      <c r="O23" s="121">
        <f t="shared" si="8"/>
        <v>22.885057128875992</v>
      </c>
    </row>
    <row r="24" spans="1:15" ht="15">
      <c r="A24" s="133">
        <v>2040</v>
      </c>
      <c r="B24" s="121">
        <v>100</v>
      </c>
      <c r="C24" s="121">
        <f t="shared" si="0"/>
        <v>13.508220340712224</v>
      </c>
      <c r="D24" s="121">
        <f t="shared" si="1"/>
        <v>65.7821951425435</v>
      </c>
      <c r="E24" s="121">
        <f t="shared" si="2"/>
        <v>20.709584516744194</v>
      </c>
      <c r="G24" s="121">
        <v>100</v>
      </c>
      <c r="H24" s="121">
        <f t="shared" si="3"/>
        <v>14.13926041730608</v>
      </c>
      <c r="I24" s="121">
        <f t="shared" si="4"/>
        <v>67.55920227214412</v>
      </c>
      <c r="J24" s="121">
        <f t="shared" si="5"/>
        <v>18.30153731054964</v>
      </c>
      <c r="L24" s="121">
        <v>100</v>
      </c>
      <c r="M24" s="121">
        <f t="shared" si="6"/>
        <v>12.934906155844187</v>
      </c>
      <c r="N24" s="121">
        <f t="shared" si="7"/>
        <v>64.16774396614484</v>
      </c>
      <c r="O24" s="121">
        <f t="shared" si="8"/>
        <v>22.89734987801099</v>
      </c>
    </row>
    <row r="25" spans="1:15" ht="15">
      <c r="A25" s="133">
        <v>2045</v>
      </c>
      <c r="B25" s="121">
        <v>100</v>
      </c>
      <c r="C25" s="121">
        <f t="shared" si="0"/>
        <v>12.917082336170393</v>
      </c>
      <c r="D25" s="121">
        <f t="shared" si="1"/>
        <v>65.18305553400668</v>
      </c>
      <c r="E25" s="121">
        <f t="shared" si="2"/>
        <v>21.89986212982289</v>
      </c>
      <c r="G25" s="121">
        <v>100</v>
      </c>
      <c r="H25" s="121">
        <f t="shared" si="3"/>
        <v>13.500470735927271</v>
      </c>
      <c r="I25" s="121">
        <f t="shared" si="4"/>
        <v>66.62847707075514</v>
      </c>
      <c r="J25" s="121">
        <f t="shared" si="5"/>
        <v>19.871052193317574</v>
      </c>
      <c r="L25" s="121">
        <v>100</v>
      </c>
      <c r="M25" s="121">
        <f t="shared" si="6"/>
        <v>12.385771330558942</v>
      </c>
      <c r="N25" s="121">
        <f t="shared" si="7"/>
        <v>63.86666259485616</v>
      </c>
      <c r="O25" s="121">
        <f t="shared" si="8"/>
        <v>23.74756607458485</v>
      </c>
    </row>
    <row r="26" spans="1:15" ht="15">
      <c r="A26" s="133">
        <v>2050</v>
      </c>
      <c r="B26" s="121">
        <v>100</v>
      </c>
      <c r="C26" s="121">
        <f t="shared" si="0"/>
        <v>12.785081792332237</v>
      </c>
      <c r="D26" s="121">
        <f t="shared" si="1"/>
        <v>63.65387026580575</v>
      </c>
      <c r="E26" s="121">
        <f t="shared" si="2"/>
        <v>23.56104794186195</v>
      </c>
      <c r="G26" s="121">
        <v>100</v>
      </c>
      <c r="H26" s="121">
        <f t="shared" si="3"/>
        <v>13.348513617593238</v>
      </c>
      <c r="I26" s="121">
        <f t="shared" si="4"/>
        <v>64.89147182418344</v>
      </c>
      <c r="J26" s="121">
        <f t="shared" si="5"/>
        <v>21.76001455822341</v>
      </c>
      <c r="L26" s="121">
        <v>100</v>
      </c>
      <c r="M26" s="121">
        <f t="shared" si="6"/>
        <v>12.270907134103183</v>
      </c>
      <c r="N26" s="121">
        <f t="shared" si="7"/>
        <v>62.52446413400308</v>
      </c>
      <c r="O26" s="121">
        <f t="shared" si="8"/>
        <v>25.204628731893774</v>
      </c>
    </row>
    <row r="28" ht="15">
      <c r="A28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9"/>
  <sheetViews>
    <sheetView zoomScalePageLayoutView="0" workbookViewId="0" topLeftCell="A41">
      <selection activeCell="J34" sqref="J34"/>
    </sheetView>
  </sheetViews>
  <sheetFormatPr defaultColWidth="9.140625" defaultRowHeight="15"/>
  <cols>
    <col min="1" max="1" width="25.57421875" style="0" customWidth="1"/>
  </cols>
  <sheetData>
    <row r="1" ht="15.75">
      <c r="A1" s="4" t="s">
        <v>626</v>
      </c>
    </row>
    <row r="4" spans="2:8" s="1" customFormat="1" ht="15">
      <c r="B4" s="1">
        <v>1995</v>
      </c>
      <c r="C4" s="1">
        <v>2000</v>
      </c>
      <c r="D4" s="1">
        <v>2005</v>
      </c>
      <c r="E4" s="1">
        <v>2010</v>
      </c>
      <c r="F4" s="1">
        <v>2011</v>
      </c>
      <c r="G4" s="1">
        <v>2012</v>
      </c>
      <c r="H4" s="1">
        <v>2013</v>
      </c>
    </row>
    <row r="5" ht="15">
      <c r="A5" s="1" t="s">
        <v>91</v>
      </c>
    </row>
    <row r="6" spans="1:8" ht="15">
      <c r="A6" t="s">
        <v>92</v>
      </c>
      <c r="B6">
        <v>118359</v>
      </c>
      <c r="C6">
        <v>129890</v>
      </c>
      <c r="D6">
        <v>141019</v>
      </c>
      <c r="E6">
        <v>148312</v>
      </c>
      <c r="F6">
        <v>149098</v>
      </c>
      <c r="G6">
        <v>150265</v>
      </c>
      <c r="H6">
        <v>151788</v>
      </c>
    </row>
    <row r="7" spans="1:8" ht="15">
      <c r="A7" t="s">
        <v>93</v>
      </c>
      <c r="B7">
        <v>926</v>
      </c>
      <c r="C7">
        <v>932</v>
      </c>
      <c r="D7">
        <v>1184</v>
      </c>
      <c r="E7">
        <v>1395</v>
      </c>
      <c r="F7">
        <v>1321</v>
      </c>
      <c r="G7">
        <v>1331</v>
      </c>
      <c r="H7">
        <v>1355</v>
      </c>
    </row>
    <row r="8" spans="1:8" ht="15">
      <c r="A8" t="s">
        <v>94</v>
      </c>
      <c r="B8">
        <v>9069</v>
      </c>
      <c r="C8">
        <v>10978</v>
      </c>
      <c r="D8">
        <v>11834</v>
      </c>
      <c r="E8">
        <v>12112</v>
      </c>
      <c r="F8">
        <v>12077</v>
      </c>
      <c r="G8">
        <v>12150</v>
      </c>
      <c r="H8">
        <v>12401</v>
      </c>
    </row>
    <row r="9" spans="1:8" ht="15">
      <c r="A9" t="s">
        <v>95</v>
      </c>
      <c r="B9">
        <v>14151</v>
      </c>
      <c r="C9">
        <v>14410</v>
      </c>
      <c r="D9">
        <v>16889</v>
      </c>
      <c r="E9">
        <v>17259</v>
      </c>
      <c r="F9">
        <v>17130</v>
      </c>
      <c r="G9">
        <v>16878</v>
      </c>
      <c r="H9">
        <v>16905</v>
      </c>
    </row>
    <row r="10" spans="1:8" ht="15">
      <c r="A10" t="s">
        <v>96</v>
      </c>
      <c r="B10">
        <v>11882</v>
      </c>
      <c r="C10">
        <v>12832</v>
      </c>
      <c r="D10">
        <v>12155</v>
      </c>
      <c r="E10">
        <v>13981</v>
      </c>
      <c r="F10">
        <v>13996</v>
      </c>
      <c r="G10">
        <v>14028</v>
      </c>
      <c r="H10">
        <v>14364</v>
      </c>
    </row>
    <row r="11" spans="1:8" ht="15">
      <c r="A11" t="s">
        <v>97</v>
      </c>
      <c r="B11">
        <v>8728</v>
      </c>
      <c r="C11">
        <v>10536</v>
      </c>
      <c r="D11">
        <v>11082</v>
      </c>
      <c r="E11">
        <v>9498</v>
      </c>
      <c r="F11">
        <v>9567</v>
      </c>
      <c r="G11">
        <v>9907</v>
      </c>
      <c r="H11">
        <v>10117</v>
      </c>
    </row>
    <row r="12" spans="1:8" ht="15">
      <c r="A12" t="s">
        <v>98</v>
      </c>
      <c r="B12">
        <v>7791</v>
      </c>
      <c r="C12">
        <v>8824</v>
      </c>
      <c r="D12">
        <v>10234</v>
      </c>
      <c r="E12">
        <v>9915</v>
      </c>
      <c r="F12">
        <v>9657</v>
      </c>
      <c r="G12">
        <v>9225</v>
      </c>
      <c r="H12">
        <v>8836</v>
      </c>
    </row>
    <row r="13" spans="1:8" ht="15">
      <c r="A13" t="s">
        <v>99</v>
      </c>
      <c r="B13">
        <v>9481</v>
      </c>
      <c r="C13">
        <v>8911</v>
      </c>
      <c r="D13">
        <v>9713</v>
      </c>
      <c r="E13">
        <v>10497</v>
      </c>
      <c r="F13">
        <v>10676</v>
      </c>
      <c r="G13">
        <v>10752</v>
      </c>
      <c r="H13">
        <v>10685</v>
      </c>
    </row>
    <row r="14" spans="1:8" ht="15">
      <c r="A14" t="s">
        <v>100</v>
      </c>
      <c r="B14">
        <v>7775</v>
      </c>
      <c r="C14">
        <v>11251</v>
      </c>
      <c r="D14">
        <v>10346</v>
      </c>
      <c r="E14">
        <v>10729</v>
      </c>
      <c r="F14">
        <v>10686</v>
      </c>
      <c r="G14">
        <v>10855</v>
      </c>
      <c r="H14">
        <v>11094</v>
      </c>
    </row>
    <row r="15" spans="1:8" ht="15">
      <c r="A15" t="s">
        <v>101</v>
      </c>
      <c r="B15">
        <v>7372</v>
      </c>
      <c r="C15">
        <v>8833</v>
      </c>
      <c r="D15">
        <v>12876</v>
      </c>
      <c r="E15">
        <v>11574</v>
      </c>
      <c r="F15">
        <v>11686</v>
      </c>
      <c r="G15">
        <v>11863</v>
      </c>
      <c r="H15">
        <v>11751</v>
      </c>
    </row>
    <row r="16" spans="1:8" ht="15">
      <c r="A16" t="s">
        <v>102</v>
      </c>
      <c r="B16">
        <v>7373</v>
      </c>
      <c r="C16">
        <v>8044</v>
      </c>
      <c r="D16">
        <v>9354</v>
      </c>
      <c r="E16">
        <v>13285</v>
      </c>
      <c r="F16">
        <v>13140</v>
      </c>
      <c r="G16">
        <v>12772</v>
      </c>
      <c r="H16">
        <v>12538</v>
      </c>
    </row>
    <row r="17" spans="1:8" ht="15">
      <c r="A17" t="s">
        <v>103</v>
      </c>
      <c r="B17">
        <v>7886</v>
      </c>
      <c r="C17">
        <v>7701</v>
      </c>
      <c r="D17">
        <v>8210</v>
      </c>
      <c r="E17">
        <v>9340</v>
      </c>
      <c r="F17">
        <v>10238</v>
      </c>
      <c r="G17">
        <v>10773</v>
      </c>
      <c r="H17">
        <v>11786</v>
      </c>
    </row>
    <row r="18" spans="1:8" ht="15">
      <c r="A18" t="s">
        <v>104</v>
      </c>
      <c r="B18">
        <v>8151</v>
      </c>
      <c r="C18">
        <v>7942</v>
      </c>
      <c r="D18">
        <v>7725</v>
      </c>
      <c r="E18">
        <v>8127</v>
      </c>
      <c r="F18">
        <v>8130</v>
      </c>
      <c r="G18">
        <v>8804</v>
      </c>
      <c r="H18">
        <v>8695</v>
      </c>
    </row>
    <row r="19" spans="1:8" ht="15">
      <c r="A19" t="s">
        <v>105</v>
      </c>
      <c r="B19">
        <v>7216</v>
      </c>
      <c r="C19">
        <v>7680</v>
      </c>
      <c r="D19">
        <v>7499</v>
      </c>
      <c r="E19">
        <v>7399</v>
      </c>
      <c r="F19">
        <v>7309</v>
      </c>
      <c r="G19">
        <v>7244</v>
      </c>
      <c r="H19">
        <v>7408</v>
      </c>
    </row>
    <row r="20" spans="1:8" ht="15">
      <c r="A20" t="s">
        <v>106</v>
      </c>
      <c r="B20">
        <v>6243</v>
      </c>
      <c r="C20">
        <v>5820</v>
      </c>
      <c r="D20">
        <v>6371</v>
      </c>
      <c r="E20">
        <v>6539</v>
      </c>
      <c r="F20">
        <v>6595</v>
      </c>
      <c r="G20">
        <v>6663</v>
      </c>
      <c r="H20">
        <v>6671</v>
      </c>
    </row>
    <row r="21" spans="1:8" ht="15">
      <c r="A21" t="s">
        <v>107</v>
      </c>
      <c r="B21">
        <v>4315</v>
      </c>
      <c r="C21">
        <v>5196</v>
      </c>
      <c r="D21">
        <v>5547</v>
      </c>
      <c r="E21">
        <v>6662</v>
      </c>
      <c r="F21">
        <v>6890</v>
      </c>
      <c r="G21">
        <v>7020</v>
      </c>
      <c r="H21">
        <v>7182</v>
      </c>
    </row>
    <row r="23" ht="15">
      <c r="A23" s="1" t="s">
        <v>108</v>
      </c>
    </row>
    <row r="24" spans="1:8" ht="15">
      <c r="A24" t="s">
        <v>92</v>
      </c>
      <c r="B24">
        <v>42114</v>
      </c>
      <c r="C24">
        <v>49187</v>
      </c>
      <c r="D24">
        <v>56100</v>
      </c>
      <c r="E24">
        <v>60065</v>
      </c>
      <c r="F24">
        <v>60549</v>
      </c>
      <c r="G24">
        <v>61390</v>
      </c>
      <c r="H24">
        <v>62125</v>
      </c>
    </row>
    <row r="25" spans="1:8" ht="15">
      <c r="A25" t="s">
        <v>93</v>
      </c>
      <c r="B25">
        <v>297</v>
      </c>
      <c r="C25">
        <v>297</v>
      </c>
      <c r="D25">
        <v>396</v>
      </c>
      <c r="E25">
        <v>471</v>
      </c>
      <c r="F25">
        <v>462</v>
      </c>
      <c r="G25">
        <v>486</v>
      </c>
      <c r="H25">
        <v>492</v>
      </c>
    </row>
    <row r="26" spans="1:8" ht="15">
      <c r="A26" t="s">
        <v>94</v>
      </c>
      <c r="B26">
        <v>3862</v>
      </c>
      <c r="C26">
        <v>4831</v>
      </c>
      <c r="D26">
        <v>4971</v>
      </c>
      <c r="E26">
        <v>5162</v>
      </c>
      <c r="F26">
        <v>5144</v>
      </c>
      <c r="G26">
        <v>5071</v>
      </c>
      <c r="H26">
        <v>5154</v>
      </c>
    </row>
    <row r="27" spans="1:8" ht="15">
      <c r="A27" t="s">
        <v>95</v>
      </c>
      <c r="B27">
        <v>6824</v>
      </c>
      <c r="C27">
        <v>7095</v>
      </c>
      <c r="D27">
        <v>8546</v>
      </c>
      <c r="E27">
        <v>8423</v>
      </c>
      <c r="F27">
        <v>8420</v>
      </c>
      <c r="G27">
        <v>8468</v>
      </c>
      <c r="H27">
        <v>8370</v>
      </c>
    </row>
    <row r="28" spans="1:8" ht="15">
      <c r="A28" t="s">
        <v>96</v>
      </c>
      <c r="B28">
        <v>5969</v>
      </c>
      <c r="C28">
        <v>6674</v>
      </c>
      <c r="D28">
        <v>6407</v>
      </c>
      <c r="E28">
        <v>7586</v>
      </c>
      <c r="F28">
        <v>7505</v>
      </c>
      <c r="G28">
        <v>7477</v>
      </c>
      <c r="H28">
        <v>7651</v>
      </c>
    </row>
    <row r="29" spans="1:8" ht="15">
      <c r="A29" t="s">
        <v>97</v>
      </c>
      <c r="B29">
        <v>4528</v>
      </c>
      <c r="C29">
        <v>5621</v>
      </c>
      <c r="D29">
        <v>6239</v>
      </c>
      <c r="E29">
        <v>5314</v>
      </c>
      <c r="F29">
        <v>5359</v>
      </c>
      <c r="G29">
        <v>5606</v>
      </c>
      <c r="H29">
        <v>5793</v>
      </c>
    </row>
    <row r="30" spans="1:8" ht="15">
      <c r="A30" t="s">
        <v>98</v>
      </c>
      <c r="B30">
        <v>3765</v>
      </c>
      <c r="C30">
        <v>4716</v>
      </c>
      <c r="D30">
        <v>5677</v>
      </c>
      <c r="E30">
        <v>5694</v>
      </c>
      <c r="F30">
        <v>5546</v>
      </c>
      <c r="G30">
        <v>5269</v>
      </c>
      <c r="H30">
        <v>5081</v>
      </c>
    </row>
    <row r="31" spans="1:8" ht="15">
      <c r="A31" t="s">
        <v>99</v>
      </c>
      <c r="B31">
        <v>3943</v>
      </c>
      <c r="C31">
        <v>4143</v>
      </c>
      <c r="D31">
        <v>4976</v>
      </c>
      <c r="E31">
        <v>5585</v>
      </c>
      <c r="F31">
        <v>5700</v>
      </c>
      <c r="G31">
        <v>5827</v>
      </c>
      <c r="H31">
        <v>5803</v>
      </c>
    </row>
    <row r="32" spans="1:8" ht="15">
      <c r="A32" t="s">
        <v>100</v>
      </c>
      <c r="B32">
        <v>2809</v>
      </c>
      <c r="C32">
        <v>4212</v>
      </c>
      <c r="D32">
        <v>4414</v>
      </c>
      <c r="E32">
        <v>4946</v>
      </c>
      <c r="F32">
        <v>5003</v>
      </c>
      <c r="G32">
        <v>5135</v>
      </c>
      <c r="H32">
        <v>5326</v>
      </c>
    </row>
    <row r="33" spans="1:8" ht="15">
      <c r="A33" t="s">
        <v>101</v>
      </c>
      <c r="B33">
        <v>2385</v>
      </c>
      <c r="C33">
        <v>2936</v>
      </c>
      <c r="D33">
        <v>4440</v>
      </c>
      <c r="E33">
        <v>4387</v>
      </c>
      <c r="F33">
        <v>4514</v>
      </c>
      <c r="G33">
        <v>4705</v>
      </c>
      <c r="H33">
        <v>4726</v>
      </c>
    </row>
    <row r="34" spans="1:8" ht="15">
      <c r="A34" t="s">
        <v>102</v>
      </c>
      <c r="B34">
        <v>2134</v>
      </c>
      <c r="C34">
        <v>2349</v>
      </c>
      <c r="D34">
        <v>2889</v>
      </c>
      <c r="E34">
        <v>4228</v>
      </c>
      <c r="F34">
        <v>4224</v>
      </c>
      <c r="G34">
        <v>4188</v>
      </c>
      <c r="H34">
        <v>4176</v>
      </c>
    </row>
    <row r="35" spans="1:8" ht="15">
      <c r="A35" t="s">
        <v>103</v>
      </c>
      <c r="B35">
        <v>1854</v>
      </c>
      <c r="C35">
        <v>1980</v>
      </c>
      <c r="D35">
        <v>2187</v>
      </c>
      <c r="E35">
        <v>2636</v>
      </c>
      <c r="F35">
        <v>2890</v>
      </c>
      <c r="G35">
        <v>3113</v>
      </c>
      <c r="H35">
        <v>3383</v>
      </c>
    </row>
    <row r="36" spans="1:8" ht="15">
      <c r="A36" t="s">
        <v>104</v>
      </c>
      <c r="B36">
        <v>1333</v>
      </c>
      <c r="C36">
        <v>1653</v>
      </c>
      <c r="D36">
        <v>1802</v>
      </c>
      <c r="E36">
        <v>1955</v>
      </c>
      <c r="F36">
        <v>2005</v>
      </c>
      <c r="G36">
        <v>2139</v>
      </c>
      <c r="H36">
        <v>2175</v>
      </c>
    </row>
    <row r="37" spans="1:8" ht="15">
      <c r="A37" t="s">
        <v>105</v>
      </c>
      <c r="B37">
        <v>1008</v>
      </c>
      <c r="C37">
        <v>1186</v>
      </c>
      <c r="D37">
        <v>1426</v>
      </c>
      <c r="E37">
        <v>1547</v>
      </c>
      <c r="F37">
        <v>1565</v>
      </c>
      <c r="G37">
        <v>1582</v>
      </c>
      <c r="H37">
        <v>1615</v>
      </c>
    </row>
    <row r="38" spans="1:8" ht="15">
      <c r="A38" t="s">
        <v>106</v>
      </c>
      <c r="B38">
        <v>829</v>
      </c>
      <c r="C38">
        <v>799</v>
      </c>
      <c r="D38">
        <v>988</v>
      </c>
      <c r="E38">
        <v>1143</v>
      </c>
      <c r="F38">
        <v>1184</v>
      </c>
      <c r="G38">
        <v>1248</v>
      </c>
      <c r="H38">
        <v>1264</v>
      </c>
    </row>
    <row r="39" spans="1:8" ht="15">
      <c r="A39" t="s">
        <v>107</v>
      </c>
      <c r="B39">
        <v>574</v>
      </c>
      <c r="C39">
        <v>695</v>
      </c>
      <c r="D39">
        <v>742</v>
      </c>
      <c r="E39">
        <v>988</v>
      </c>
      <c r="F39">
        <v>1028</v>
      </c>
      <c r="G39">
        <v>1076</v>
      </c>
      <c r="H39">
        <v>1116</v>
      </c>
    </row>
    <row r="41" ht="15">
      <c r="A41" s="1" t="s">
        <v>109</v>
      </c>
    </row>
    <row r="42" spans="1:8" ht="15">
      <c r="A42" t="s">
        <v>92</v>
      </c>
      <c r="B42">
        <v>76245</v>
      </c>
      <c r="C42">
        <v>80703</v>
      </c>
      <c r="D42">
        <v>84919</v>
      </c>
      <c r="E42">
        <v>88247</v>
      </c>
      <c r="F42">
        <v>88549</v>
      </c>
      <c r="G42">
        <v>88875</v>
      </c>
      <c r="H42">
        <v>89663</v>
      </c>
    </row>
    <row r="43" spans="1:8" ht="15">
      <c r="A43" t="s">
        <v>93</v>
      </c>
      <c r="B43">
        <v>629</v>
      </c>
      <c r="C43">
        <v>635</v>
      </c>
      <c r="D43">
        <v>788</v>
      </c>
      <c r="E43">
        <v>924</v>
      </c>
      <c r="F43">
        <v>859</v>
      </c>
      <c r="G43">
        <v>845</v>
      </c>
      <c r="H43">
        <v>863</v>
      </c>
    </row>
    <row r="44" spans="1:8" ht="15">
      <c r="A44" t="s">
        <v>94</v>
      </c>
      <c r="B44">
        <v>5207</v>
      </c>
      <c r="C44">
        <v>6147</v>
      </c>
      <c r="D44">
        <v>6863</v>
      </c>
      <c r="E44">
        <v>6950</v>
      </c>
      <c r="F44">
        <v>6933</v>
      </c>
      <c r="G44">
        <v>7079</v>
      </c>
      <c r="H44">
        <v>7247</v>
      </c>
    </row>
    <row r="45" spans="1:8" ht="15">
      <c r="A45" t="s">
        <v>95</v>
      </c>
      <c r="B45">
        <v>7327</v>
      </c>
      <c r="C45">
        <v>7315</v>
      </c>
      <c r="D45">
        <v>8343</v>
      </c>
      <c r="E45">
        <v>8836</v>
      </c>
      <c r="F45">
        <v>8710</v>
      </c>
      <c r="G45">
        <v>8410</v>
      </c>
      <c r="H45">
        <v>8535</v>
      </c>
    </row>
    <row r="46" spans="1:8" ht="15">
      <c r="A46" t="s">
        <v>96</v>
      </c>
      <c r="B46">
        <v>5913</v>
      </c>
      <c r="C46">
        <v>6158</v>
      </c>
      <c r="D46">
        <v>5748</v>
      </c>
      <c r="E46">
        <v>6395</v>
      </c>
      <c r="F46">
        <v>6491</v>
      </c>
      <c r="G46">
        <v>6551</v>
      </c>
      <c r="H46">
        <v>6713</v>
      </c>
    </row>
    <row r="47" spans="1:8" ht="15">
      <c r="A47" t="s">
        <v>97</v>
      </c>
      <c r="B47">
        <v>4200</v>
      </c>
      <c r="C47">
        <v>4915</v>
      </c>
      <c r="D47">
        <v>4843</v>
      </c>
      <c r="E47">
        <v>4184</v>
      </c>
      <c r="F47">
        <v>4208</v>
      </c>
      <c r="G47">
        <v>4301</v>
      </c>
      <c r="H47">
        <v>4324</v>
      </c>
    </row>
    <row r="48" spans="1:8" ht="15">
      <c r="A48" t="s">
        <v>98</v>
      </c>
      <c r="B48">
        <v>4026</v>
      </c>
      <c r="C48">
        <v>4108</v>
      </c>
      <c r="D48">
        <v>4557</v>
      </c>
      <c r="E48">
        <v>4221</v>
      </c>
      <c r="F48">
        <v>4111</v>
      </c>
      <c r="G48">
        <v>3956</v>
      </c>
      <c r="H48">
        <v>3755</v>
      </c>
    </row>
    <row r="49" spans="1:8" ht="15">
      <c r="A49" t="s">
        <v>99</v>
      </c>
      <c r="B49">
        <v>5538</v>
      </c>
      <c r="C49">
        <v>4768</v>
      </c>
      <c r="D49">
        <v>4737</v>
      </c>
      <c r="E49">
        <v>4912</v>
      </c>
      <c r="F49">
        <v>4976</v>
      </c>
      <c r="G49">
        <v>4925</v>
      </c>
      <c r="H49">
        <v>4882</v>
      </c>
    </row>
    <row r="50" spans="1:8" ht="15">
      <c r="A50" t="s">
        <v>100</v>
      </c>
      <c r="B50">
        <v>4966</v>
      </c>
      <c r="C50">
        <v>7039</v>
      </c>
      <c r="D50">
        <v>5932</v>
      </c>
      <c r="E50">
        <v>5783</v>
      </c>
      <c r="F50">
        <v>5683</v>
      </c>
      <c r="G50">
        <v>5720</v>
      </c>
      <c r="H50">
        <v>5768</v>
      </c>
    </row>
    <row r="51" spans="1:8" ht="15">
      <c r="A51" t="s">
        <v>101</v>
      </c>
      <c r="B51">
        <v>4987</v>
      </c>
      <c r="C51">
        <v>5897</v>
      </c>
      <c r="D51">
        <v>8436</v>
      </c>
      <c r="E51">
        <v>7187</v>
      </c>
      <c r="F51">
        <v>7172</v>
      </c>
      <c r="G51">
        <v>7158</v>
      </c>
      <c r="H51">
        <v>7025</v>
      </c>
    </row>
    <row r="52" spans="1:8" ht="15">
      <c r="A52" t="s">
        <v>102</v>
      </c>
      <c r="B52">
        <v>5239</v>
      </c>
      <c r="C52">
        <v>5695</v>
      </c>
      <c r="D52">
        <v>6465</v>
      </c>
      <c r="E52">
        <v>9057</v>
      </c>
      <c r="F52">
        <v>8916</v>
      </c>
      <c r="G52">
        <v>8584</v>
      </c>
      <c r="H52">
        <v>8362</v>
      </c>
    </row>
    <row r="53" spans="1:8" ht="15">
      <c r="A53" t="s">
        <v>103</v>
      </c>
      <c r="B53">
        <v>6032</v>
      </c>
      <c r="C53">
        <v>5721</v>
      </c>
      <c r="D53">
        <v>6023</v>
      </c>
      <c r="E53">
        <v>6704</v>
      </c>
      <c r="F53">
        <v>7348</v>
      </c>
      <c r="G53">
        <v>7660</v>
      </c>
      <c r="H53">
        <v>8403</v>
      </c>
    </row>
    <row r="54" spans="1:8" ht="15">
      <c r="A54" t="s">
        <v>104</v>
      </c>
      <c r="B54">
        <v>6818</v>
      </c>
      <c r="C54">
        <v>6289</v>
      </c>
      <c r="D54">
        <v>5923</v>
      </c>
      <c r="E54">
        <v>6172</v>
      </c>
      <c r="F54">
        <v>6125</v>
      </c>
      <c r="G54">
        <v>6665</v>
      </c>
      <c r="H54">
        <v>6520</v>
      </c>
    </row>
    <row r="55" spans="1:8" ht="15">
      <c r="A55" t="s">
        <v>105</v>
      </c>
      <c r="B55">
        <v>6208</v>
      </c>
      <c r="C55">
        <v>6494</v>
      </c>
      <c r="D55">
        <v>6073</v>
      </c>
      <c r="E55">
        <v>5852</v>
      </c>
      <c r="F55">
        <v>5744</v>
      </c>
      <c r="G55">
        <v>5662</v>
      </c>
      <c r="H55">
        <v>5793</v>
      </c>
    </row>
    <row r="56" spans="1:8" ht="15">
      <c r="A56" t="s">
        <v>106</v>
      </c>
      <c r="B56">
        <v>5414</v>
      </c>
      <c r="C56">
        <v>5021</v>
      </c>
      <c r="D56">
        <v>5383</v>
      </c>
      <c r="E56">
        <v>5396</v>
      </c>
      <c r="F56">
        <v>5411</v>
      </c>
      <c r="G56">
        <v>5415</v>
      </c>
      <c r="H56">
        <v>5407</v>
      </c>
    </row>
    <row r="57" spans="1:8" ht="15">
      <c r="A57" t="s">
        <v>107</v>
      </c>
      <c r="B57">
        <v>3741</v>
      </c>
      <c r="C57">
        <v>4501</v>
      </c>
      <c r="D57">
        <v>4805</v>
      </c>
      <c r="E57">
        <v>5674</v>
      </c>
      <c r="F57">
        <v>5862</v>
      </c>
      <c r="G57">
        <v>5944</v>
      </c>
      <c r="H57">
        <v>6066</v>
      </c>
    </row>
    <row r="59" ht="15">
      <c r="A59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5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9.140625" style="55" customWidth="1"/>
    <col min="2" max="2" width="29.140625" style="55" customWidth="1"/>
    <col min="3" max="3" width="17.8515625" style="55" customWidth="1"/>
    <col min="4" max="4" width="15.28125" style="55" customWidth="1"/>
    <col min="5" max="5" width="16.7109375" style="55" customWidth="1"/>
    <col min="6" max="16384" width="9.140625" style="55" customWidth="1"/>
  </cols>
  <sheetData>
    <row r="1" spans="1:6" ht="12">
      <c r="A1" s="54" t="s">
        <v>628</v>
      </c>
      <c r="B1" s="57"/>
      <c r="C1" s="54"/>
      <c r="D1" s="54"/>
      <c r="E1" s="54"/>
      <c r="F1" s="54"/>
    </row>
    <row r="2" spans="1:6" ht="12">
      <c r="A2" s="7"/>
      <c r="B2" s="58"/>
      <c r="C2" s="7"/>
      <c r="D2" s="7"/>
      <c r="E2" s="7"/>
      <c r="F2" s="7"/>
    </row>
    <row r="3" spans="1:6" s="61" customFormat="1" ht="12">
      <c r="A3" s="54"/>
      <c r="B3" s="57"/>
      <c r="C3" s="62" t="s">
        <v>110</v>
      </c>
      <c r="D3" s="62" t="s">
        <v>111</v>
      </c>
      <c r="E3" s="62" t="s">
        <v>112</v>
      </c>
      <c r="F3" s="54"/>
    </row>
    <row r="4" spans="1:6" ht="12">
      <c r="A4" s="7"/>
      <c r="B4" s="58"/>
      <c r="C4" s="7"/>
      <c r="D4" s="7"/>
      <c r="E4" s="7"/>
      <c r="F4" s="7"/>
    </row>
    <row r="5" spans="1:6" ht="12">
      <c r="A5" s="57">
        <v>2006</v>
      </c>
      <c r="B5" s="57" t="s">
        <v>113</v>
      </c>
      <c r="C5" s="59">
        <v>291177</v>
      </c>
      <c r="D5" s="59">
        <v>143648</v>
      </c>
      <c r="E5" s="59">
        <v>147529</v>
      </c>
      <c r="F5" s="7"/>
    </row>
    <row r="6" spans="1:6" ht="12">
      <c r="A6" s="7"/>
      <c r="B6" s="58" t="s">
        <v>114</v>
      </c>
      <c r="C6" s="56">
        <v>143954</v>
      </c>
      <c r="D6" s="56">
        <v>57808</v>
      </c>
      <c r="E6" s="56">
        <v>86146</v>
      </c>
      <c r="F6" s="7"/>
    </row>
    <row r="7" spans="1:6" ht="12">
      <c r="A7" s="7"/>
      <c r="B7" s="58" t="s">
        <v>115</v>
      </c>
      <c r="C7" s="56">
        <v>88304</v>
      </c>
      <c r="D7" s="56">
        <v>50640</v>
      </c>
      <c r="E7" s="56">
        <v>37664</v>
      </c>
      <c r="F7" s="7"/>
    </row>
    <row r="8" spans="1:6" ht="12">
      <c r="A8" s="56"/>
      <c r="B8" s="58" t="s">
        <v>116</v>
      </c>
      <c r="C8" s="56">
        <v>29403</v>
      </c>
      <c r="D8" s="56">
        <v>16090</v>
      </c>
      <c r="E8" s="56">
        <v>13313</v>
      </c>
      <c r="F8" s="7"/>
    </row>
    <row r="9" spans="1:6" ht="12">
      <c r="A9" s="7"/>
      <c r="B9" s="58" t="s">
        <v>117</v>
      </c>
      <c r="C9" s="56">
        <v>29516</v>
      </c>
      <c r="D9" s="56">
        <v>19110</v>
      </c>
      <c r="E9" s="56">
        <v>10406</v>
      </c>
      <c r="F9" s="7"/>
    </row>
    <row r="10" spans="1:6" ht="12">
      <c r="A10" s="7"/>
      <c r="B10" s="58"/>
      <c r="C10" s="56"/>
      <c r="D10" s="56"/>
      <c r="E10" s="56"/>
      <c r="F10" s="7"/>
    </row>
    <row r="11" spans="1:6" s="61" customFormat="1" ht="12">
      <c r="A11" s="57">
        <v>2010</v>
      </c>
      <c r="B11" s="57" t="s">
        <v>113</v>
      </c>
      <c r="C11" s="59">
        <v>301815</v>
      </c>
      <c r="D11" s="59">
        <v>150399</v>
      </c>
      <c r="E11" s="59">
        <v>151416</v>
      </c>
      <c r="F11" s="54"/>
    </row>
    <row r="12" spans="1:6" ht="12">
      <c r="A12" s="7"/>
      <c r="B12" s="58" t="s">
        <v>114</v>
      </c>
      <c r="C12" s="56">
        <v>148312</v>
      </c>
      <c r="D12" s="56">
        <v>60065</v>
      </c>
      <c r="E12" s="56">
        <v>88247</v>
      </c>
      <c r="F12" s="7"/>
    </row>
    <row r="13" spans="1:6" ht="12">
      <c r="A13" s="7"/>
      <c r="B13" s="58" t="s">
        <v>115</v>
      </c>
      <c r="C13" s="56">
        <v>92195</v>
      </c>
      <c r="D13" s="56">
        <v>53521</v>
      </c>
      <c r="E13" s="56">
        <v>38674</v>
      </c>
      <c r="F13" s="7"/>
    </row>
    <row r="14" spans="1:6" ht="12">
      <c r="A14" s="7"/>
      <c r="B14" s="58" t="s">
        <v>116</v>
      </c>
      <c r="C14" s="56">
        <v>30871</v>
      </c>
      <c r="D14" s="56">
        <v>17112</v>
      </c>
      <c r="E14" s="56">
        <v>13759</v>
      </c>
      <c r="F14" s="7"/>
    </row>
    <row r="15" spans="1:6" ht="12">
      <c r="A15" s="7"/>
      <c r="B15" s="58" t="s">
        <v>117</v>
      </c>
      <c r="C15" s="56">
        <v>30437</v>
      </c>
      <c r="D15" s="56">
        <v>19701</v>
      </c>
      <c r="E15" s="56">
        <v>10736</v>
      </c>
      <c r="F15" s="7"/>
    </row>
    <row r="16" spans="1:6" ht="12">
      <c r="A16" s="7"/>
      <c r="B16" s="58"/>
      <c r="C16" s="56"/>
      <c r="D16" s="56"/>
      <c r="E16" s="56"/>
      <c r="F16" s="7"/>
    </row>
    <row r="17" spans="1:6" ht="12">
      <c r="A17" s="57">
        <v>2011</v>
      </c>
      <c r="B17" s="57" t="s">
        <v>113</v>
      </c>
      <c r="C17" s="59">
        <v>303982</v>
      </c>
      <c r="D17" s="59">
        <v>151665</v>
      </c>
      <c r="E17" s="59">
        <v>152317</v>
      </c>
      <c r="F17" s="7"/>
    </row>
    <row r="18" spans="1:6" ht="12">
      <c r="A18" s="7"/>
      <c r="B18" s="58" t="s">
        <v>114</v>
      </c>
      <c r="C18" s="56">
        <v>149098</v>
      </c>
      <c r="D18" s="56">
        <v>60549</v>
      </c>
      <c r="E18" s="56">
        <v>88549</v>
      </c>
      <c r="F18" s="7"/>
    </row>
    <row r="19" spans="1:6" ht="12">
      <c r="A19" s="7"/>
      <c r="B19" s="58" t="s">
        <v>115</v>
      </c>
      <c r="C19" s="56">
        <v>92972</v>
      </c>
      <c r="D19" s="56">
        <v>53822</v>
      </c>
      <c r="E19" s="56">
        <v>39150</v>
      </c>
      <c r="F19" s="7"/>
    </row>
    <row r="20" spans="1:6" ht="12">
      <c r="A20" s="7"/>
      <c r="B20" s="58" t="s">
        <v>116</v>
      </c>
      <c r="C20" s="56">
        <v>31025</v>
      </c>
      <c r="D20" s="56">
        <v>17226</v>
      </c>
      <c r="E20" s="56">
        <v>13799</v>
      </c>
      <c r="F20" s="7"/>
    </row>
    <row r="21" spans="1:6" ht="12">
      <c r="A21" s="7"/>
      <c r="B21" s="58" t="s">
        <v>117</v>
      </c>
      <c r="C21" s="56">
        <v>30887</v>
      </c>
      <c r="D21" s="56">
        <v>20068</v>
      </c>
      <c r="E21" s="56">
        <v>10819</v>
      </c>
      <c r="F21" s="7"/>
    </row>
    <row r="22" spans="1:6" ht="12">
      <c r="A22" s="56"/>
      <c r="B22" s="58"/>
      <c r="C22" s="56"/>
      <c r="D22" s="56"/>
      <c r="E22" s="56"/>
      <c r="F22" s="7"/>
    </row>
    <row r="23" spans="1:6" ht="12">
      <c r="A23" s="57">
        <v>2012</v>
      </c>
      <c r="B23" s="57" t="s">
        <v>113</v>
      </c>
      <c r="C23" s="59">
        <v>306918</v>
      </c>
      <c r="D23" s="59">
        <v>153759</v>
      </c>
      <c r="E23" s="59">
        <v>153159</v>
      </c>
      <c r="F23" s="7"/>
    </row>
    <row r="24" spans="1:6" ht="12">
      <c r="A24" s="60"/>
      <c r="B24" s="58" t="s">
        <v>114</v>
      </c>
      <c r="C24" s="56">
        <v>150265</v>
      </c>
      <c r="D24" s="56">
        <v>61390</v>
      </c>
      <c r="E24" s="56">
        <v>88875</v>
      </c>
      <c r="F24" s="7"/>
    </row>
    <row r="25" spans="1:6" ht="12">
      <c r="A25" s="7"/>
      <c r="B25" s="58" t="s">
        <v>115</v>
      </c>
      <c r="C25" s="56">
        <v>94030</v>
      </c>
      <c r="D25" s="56">
        <v>54664</v>
      </c>
      <c r="E25" s="56">
        <v>39366</v>
      </c>
      <c r="F25" s="7"/>
    </row>
    <row r="26" spans="1:6" ht="12">
      <c r="A26" s="7"/>
      <c r="B26" s="58" t="s">
        <v>116</v>
      </c>
      <c r="C26" s="56">
        <v>31361</v>
      </c>
      <c r="D26" s="56">
        <v>17428</v>
      </c>
      <c r="E26" s="56">
        <v>13933</v>
      </c>
      <c r="F26" s="7"/>
    </row>
    <row r="27" spans="1:6" ht="12">
      <c r="A27" s="7"/>
      <c r="B27" s="58" t="s">
        <v>117</v>
      </c>
      <c r="C27" s="56">
        <v>31262</v>
      </c>
      <c r="D27" s="56">
        <v>20277</v>
      </c>
      <c r="E27" s="56">
        <v>10985</v>
      </c>
      <c r="F27" s="7"/>
    </row>
    <row r="28" spans="1:5" ht="12">
      <c r="A28" s="7"/>
      <c r="B28" s="58"/>
      <c r="C28" s="7"/>
      <c r="D28" s="7"/>
      <c r="E28" s="7"/>
    </row>
    <row r="29" spans="1:5" ht="12">
      <c r="A29" s="57">
        <v>2013</v>
      </c>
      <c r="B29" s="57" t="s">
        <v>113</v>
      </c>
      <c r="C29" s="59">
        <v>311243</v>
      </c>
      <c r="D29" s="59">
        <v>156077</v>
      </c>
      <c r="E29" s="59">
        <v>155166</v>
      </c>
    </row>
    <row r="30" spans="2:5" ht="12">
      <c r="B30" s="58" t="s">
        <v>114</v>
      </c>
      <c r="C30" s="56">
        <v>151788</v>
      </c>
      <c r="D30" s="56">
        <v>62125</v>
      </c>
      <c r="E30" s="56">
        <v>89663</v>
      </c>
    </row>
    <row r="31" spans="2:5" ht="12">
      <c r="B31" s="58" t="s">
        <v>115</v>
      </c>
      <c r="C31" s="56">
        <v>95864</v>
      </c>
      <c r="D31" s="56">
        <v>55588</v>
      </c>
      <c r="E31" s="56">
        <v>40276</v>
      </c>
    </row>
    <row r="32" spans="2:5" ht="12">
      <c r="B32" s="58" t="s">
        <v>116</v>
      </c>
      <c r="C32" s="56">
        <v>31968</v>
      </c>
      <c r="D32" s="56">
        <v>17805</v>
      </c>
      <c r="E32" s="56">
        <v>14163</v>
      </c>
    </row>
    <row r="33" spans="1:5" ht="12">
      <c r="A33" s="58"/>
      <c r="B33" s="58" t="s">
        <v>627</v>
      </c>
      <c r="C33" s="56">
        <v>31623</v>
      </c>
      <c r="D33" s="56">
        <v>20559</v>
      </c>
      <c r="E33" s="56">
        <v>11064</v>
      </c>
    </row>
    <row r="35" ht="12">
      <c r="A35" s="5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57"/>
  <sheetViews>
    <sheetView zoomScalePageLayoutView="0" workbookViewId="0" topLeftCell="A51">
      <selection activeCell="A1" sqref="A1"/>
    </sheetView>
  </sheetViews>
  <sheetFormatPr defaultColWidth="9.140625" defaultRowHeight="15"/>
  <cols>
    <col min="1" max="1" width="7.00390625" style="58" customWidth="1"/>
    <col min="2" max="2" width="9.00390625" style="56" customWidth="1"/>
    <col min="3" max="3" width="7.7109375" style="56" customWidth="1"/>
    <col min="4" max="4" width="10.57421875" style="56" customWidth="1"/>
    <col min="5" max="5" width="11.28125" style="56" customWidth="1"/>
    <col min="6" max="6" width="11.57421875" style="56" customWidth="1"/>
    <col min="7" max="7" width="11.00390625" style="56" bestFit="1" customWidth="1"/>
    <col min="8" max="8" width="10.8515625" style="56" bestFit="1" customWidth="1"/>
    <col min="9" max="9" width="10.8515625" style="65" customWidth="1"/>
    <col min="10" max="10" width="7.8515625" style="56" customWidth="1"/>
    <col min="11" max="11" width="7.8515625" style="7" customWidth="1"/>
    <col min="12" max="12" width="10.140625" style="7" customWidth="1"/>
    <col min="13" max="16384" width="9.140625" style="7" customWidth="1"/>
  </cols>
  <sheetData>
    <row r="1" spans="1:10" s="54" customFormat="1" ht="14.25">
      <c r="A1" s="179" t="s">
        <v>676</v>
      </c>
      <c r="B1" s="59"/>
      <c r="C1" s="59"/>
      <c r="D1" s="59"/>
      <c r="E1" s="59"/>
      <c r="F1" s="56"/>
      <c r="G1" s="59"/>
      <c r="H1" s="59"/>
      <c r="I1" s="64"/>
      <c r="J1" s="59"/>
    </row>
    <row r="2" ht="12">
      <c r="L2" s="60"/>
    </row>
    <row r="3" spans="2:9" ht="13.5">
      <c r="B3" s="56" t="s">
        <v>118</v>
      </c>
      <c r="D3" s="56" t="s">
        <v>119</v>
      </c>
      <c r="E3" s="56" t="s">
        <v>120</v>
      </c>
      <c r="F3" s="56" t="s">
        <v>121</v>
      </c>
      <c r="G3" s="56" t="s">
        <v>122</v>
      </c>
      <c r="H3" s="65" t="s">
        <v>123</v>
      </c>
      <c r="I3" s="65" t="s">
        <v>124</v>
      </c>
    </row>
    <row r="4" spans="2:8" ht="12">
      <c r="B4" s="56" t="s">
        <v>11</v>
      </c>
      <c r="C4" s="56" t="s">
        <v>128</v>
      </c>
      <c r="D4" s="7" t="s">
        <v>125</v>
      </c>
      <c r="E4" s="7" t="s">
        <v>125</v>
      </c>
      <c r="F4" s="7" t="s">
        <v>126</v>
      </c>
      <c r="G4" s="7" t="s">
        <v>127</v>
      </c>
      <c r="H4" s="65"/>
    </row>
    <row r="5" spans="3:12" ht="12">
      <c r="C5" s="56" t="s">
        <v>127</v>
      </c>
      <c r="H5" s="65"/>
      <c r="K5" s="56"/>
      <c r="L5" s="56"/>
    </row>
    <row r="6" spans="4:7" ht="12">
      <c r="D6" s="59"/>
      <c r="E6" s="59"/>
      <c r="G6" s="59"/>
    </row>
    <row r="7" spans="1:10" s="54" customFormat="1" ht="13.5">
      <c r="A7" s="66" t="s">
        <v>670</v>
      </c>
      <c r="B7" s="7"/>
      <c r="C7" s="59"/>
      <c r="D7" s="56"/>
      <c r="E7" s="56"/>
      <c r="F7" s="56"/>
      <c r="G7" s="67"/>
      <c r="H7" s="59"/>
      <c r="I7" s="65"/>
      <c r="J7" s="56"/>
    </row>
    <row r="8" spans="4:9" ht="12">
      <c r="D8" s="7"/>
      <c r="E8" s="7"/>
      <c r="F8" s="7"/>
      <c r="H8" s="7"/>
      <c r="I8" s="68"/>
    </row>
    <row r="9" spans="1:13" ht="12">
      <c r="A9" s="58">
        <v>1990</v>
      </c>
      <c r="B9" s="56">
        <v>126659</v>
      </c>
      <c r="C9" s="56">
        <v>111848</v>
      </c>
      <c r="D9" s="56">
        <v>36435</v>
      </c>
      <c r="E9" s="56">
        <v>19062</v>
      </c>
      <c r="F9" s="56">
        <v>45153</v>
      </c>
      <c r="G9" s="65">
        <v>5948</v>
      </c>
      <c r="H9" s="65">
        <v>17805</v>
      </c>
      <c r="I9" s="65">
        <v>2256</v>
      </c>
      <c r="K9" s="56"/>
      <c r="L9" s="65"/>
      <c r="M9" s="68"/>
    </row>
    <row r="10" spans="1:9" ht="12">
      <c r="A10" s="58">
        <v>1995</v>
      </c>
      <c r="B10" s="56">
        <v>129765</v>
      </c>
      <c r="C10" s="56">
        <v>114556</v>
      </c>
      <c r="D10" s="56">
        <v>37968</v>
      </c>
      <c r="E10" s="56">
        <v>20318</v>
      </c>
      <c r="F10" s="56">
        <v>42644</v>
      </c>
      <c r="G10" s="56">
        <v>7065</v>
      </c>
      <c r="H10" s="56">
        <v>19447</v>
      </c>
      <c r="I10" s="65">
        <v>2323</v>
      </c>
    </row>
    <row r="11" spans="1:9" ht="12">
      <c r="A11" s="58">
        <v>2000</v>
      </c>
      <c r="B11" s="56">
        <v>135387</v>
      </c>
      <c r="C11" s="56">
        <v>118937</v>
      </c>
      <c r="D11" s="56">
        <v>39223</v>
      </c>
      <c r="E11" s="56">
        <v>23697</v>
      </c>
      <c r="F11" s="56">
        <v>40319</v>
      </c>
      <c r="G11" s="56">
        <v>8977</v>
      </c>
      <c r="H11" s="56">
        <v>20622</v>
      </c>
      <c r="I11" s="65">
        <v>2549</v>
      </c>
    </row>
    <row r="12" spans="1:9" ht="12">
      <c r="A12" s="58">
        <v>2005</v>
      </c>
      <c r="B12" s="65">
        <v>137641</v>
      </c>
      <c r="C12" s="65">
        <v>116028</v>
      </c>
      <c r="D12" s="65">
        <v>41693</v>
      </c>
      <c r="E12" s="65">
        <v>26042</v>
      </c>
      <c r="F12" s="65">
        <v>37221</v>
      </c>
      <c r="G12" s="56">
        <v>9383</v>
      </c>
      <c r="H12" s="65">
        <v>20617</v>
      </c>
      <c r="I12" s="65">
        <v>2685</v>
      </c>
    </row>
    <row r="13" spans="1:9" ht="12">
      <c r="A13" s="58">
        <v>2006</v>
      </c>
      <c r="B13" s="65">
        <v>137776</v>
      </c>
      <c r="C13" s="65">
        <v>114924</v>
      </c>
      <c r="D13" s="65">
        <v>42195</v>
      </c>
      <c r="E13" s="65">
        <v>26387</v>
      </c>
      <c r="F13" s="65">
        <v>36741</v>
      </c>
      <c r="G13" s="56">
        <v>9429</v>
      </c>
      <c r="H13" s="65">
        <v>20353</v>
      </c>
      <c r="I13" s="65">
        <v>2671</v>
      </c>
    </row>
    <row r="14" spans="1:9" ht="12">
      <c r="A14" s="58">
        <v>2007</v>
      </c>
      <c r="B14" s="65">
        <v>138151</v>
      </c>
      <c r="C14" s="69">
        <v>114284</v>
      </c>
      <c r="D14" s="65">
        <v>42525</v>
      </c>
      <c r="E14" s="65">
        <v>26854</v>
      </c>
      <c r="F14" s="65">
        <v>36485</v>
      </c>
      <c r="G14" s="65">
        <v>9523</v>
      </c>
      <c r="H14" s="56">
        <v>20150</v>
      </c>
      <c r="I14" s="65">
        <v>2614</v>
      </c>
    </row>
    <row r="15" spans="1:9" ht="12">
      <c r="A15" s="58">
        <v>2008</v>
      </c>
      <c r="B15" s="65">
        <v>139005</v>
      </c>
      <c r="C15" s="69">
        <v>113952</v>
      </c>
      <c r="D15" s="65">
        <v>43141</v>
      </c>
      <c r="E15" s="65">
        <v>27234</v>
      </c>
      <c r="F15" s="65">
        <v>36335</v>
      </c>
      <c r="G15" s="65">
        <v>9694</v>
      </c>
      <c r="H15" s="65">
        <v>20023</v>
      </c>
      <c r="I15" s="65">
        <v>2578</v>
      </c>
    </row>
    <row r="16" spans="1:9" ht="12">
      <c r="A16" s="58">
        <v>2009</v>
      </c>
      <c r="B16" s="65">
        <v>141378</v>
      </c>
      <c r="C16" s="69">
        <v>115259</v>
      </c>
      <c r="D16" s="65">
        <v>43829</v>
      </c>
      <c r="E16" s="65">
        <v>28119</v>
      </c>
      <c r="F16" s="65">
        <v>36774</v>
      </c>
      <c r="G16" s="65">
        <v>9834</v>
      </c>
      <c r="H16" s="65">
        <v>20107</v>
      </c>
      <c r="I16" s="65">
        <v>2715</v>
      </c>
    </row>
    <row r="17" spans="1:9" ht="12">
      <c r="A17" s="58">
        <v>2010</v>
      </c>
      <c r="B17" s="70">
        <v>143281</v>
      </c>
      <c r="C17" s="69">
        <v>116254</v>
      </c>
      <c r="D17" s="70">
        <v>44279</v>
      </c>
      <c r="E17" s="70">
        <v>28785</v>
      </c>
      <c r="F17" s="70">
        <v>37224</v>
      </c>
      <c r="G17" s="70">
        <v>9977</v>
      </c>
      <c r="H17" s="70">
        <v>20265</v>
      </c>
      <c r="I17" s="70">
        <v>2751</v>
      </c>
    </row>
    <row r="18" spans="1:9" ht="12">
      <c r="A18" s="58">
        <v>2011</v>
      </c>
      <c r="B18" s="70">
        <v>144528</v>
      </c>
      <c r="C18" s="69">
        <v>117321</v>
      </c>
      <c r="D18" s="70">
        <v>44678</v>
      </c>
      <c r="E18" s="70">
        <v>28989</v>
      </c>
      <c r="F18" s="70">
        <v>37561</v>
      </c>
      <c r="G18" s="70">
        <v>10083</v>
      </c>
      <c r="H18" s="70">
        <v>20370</v>
      </c>
      <c r="I18" s="70">
        <v>2847</v>
      </c>
    </row>
    <row r="19" spans="1:9" ht="12">
      <c r="A19" s="58">
        <v>2012</v>
      </c>
      <c r="B19" s="70">
        <v>146113</v>
      </c>
      <c r="C19" s="69">
        <v>118343</v>
      </c>
      <c r="D19" s="70">
        <v>44913</v>
      </c>
      <c r="E19" s="70">
        <v>29709</v>
      </c>
      <c r="F19" s="70">
        <v>37901</v>
      </c>
      <c r="G19" s="70">
        <v>10335</v>
      </c>
      <c r="H19" s="70">
        <v>20384</v>
      </c>
      <c r="I19" s="70">
        <v>2871</v>
      </c>
    </row>
    <row r="20" spans="1:9" ht="12">
      <c r="A20" s="58">
        <v>2013</v>
      </c>
      <c r="B20" s="70">
        <v>148303</v>
      </c>
      <c r="C20" s="70">
        <v>119745</v>
      </c>
      <c r="D20" s="70">
        <v>45450</v>
      </c>
      <c r="E20" s="70">
        <v>30348</v>
      </c>
      <c r="F20" s="70">
        <v>38391</v>
      </c>
      <c r="G20" s="70">
        <v>10559</v>
      </c>
      <c r="H20" s="70">
        <v>20597</v>
      </c>
      <c r="I20" s="70">
        <v>2958</v>
      </c>
    </row>
    <row r="21" spans="4:11" ht="12">
      <c r="D21" s="59"/>
      <c r="E21" s="59"/>
      <c r="G21" s="59"/>
      <c r="K21" s="68"/>
    </row>
    <row r="22" spans="1:11" s="54" customFormat="1" ht="12">
      <c r="A22" s="66" t="s">
        <v>671</v>
      </c>
      <c r="B22" s="7"/>
      <c r="C22" s="59"/>
      <c r="D22" s="56"/>
      <c r="E22" s="56"/>
      <c r="F22" s="56"/>
      <c r="G22" s="56"/>
      <c r="H22" s="59"/>
      <c r="I22" s="64"/>
      <c r="J22" s="56"/>
      <c r="K22" s="62"/>
    </row>
    <row r="23" spans="1:11" s="54" customFormat="1" ht="12">
      <c r="A23" s="71"/>
      <c r="B23" s="7"/>
      <c r="C23" s="59"/>
      <c r="D23" s="56"/>
      <c r="E23" s="56"/>
      <c r="F23" s="56"/>
      <c r="G23" s="56"/>
      <c r="H23" s="59"/>
      <c r="I23" s="64"/>
      <c r="J23" s="56"/>
      <c r="K23" s="62"/>
    </row>
    <row r="24" spans="1:11" ht="12">
      <c r="A24" s="58">
        <v>1990</v>
      </c>
      <c r="B24" s="56">
        <v>53128</v>
      </c>
      <c r="C24" s="56">
        <v>84969</v>
      </c>
      <c r="D24" s="64" t="s">
        <v>66</v>
      </c>
      <c r="E24" s="64" t="s">
        <v>66</v>
      </c>
      <c r="F24" s="56">
        <v>35797</v>
      </c>
      <c r="G24" s="56">
        <v>5307</v>
      </c>
      <c r="H24" s="56">
        <v>10939</v>
      </c>
      <c r="I24" s="65">
        <v>1085</v>
      </c>
      <c r="K24" s="65"/>
    </row>
    <row r="25" spans="1:11" ht="12">
      <c r="A25" s="58">
        <v>1995</v>
      </c>
      <c r="B25" s="56">
        <v>56336</v>
      </c>
      <c r="C25" s="56">
        <v>91651</v>
      </c>
      <c r="D25" s="64" t="s">
        <v>66</v>
      </c>
      <c r="E25" s="64" t="s">
        <v>66</v>
      </c>
      <c r="F25" s="56">
        <v>35063</v>
      </c>
      <c r="G25" s="56">
        <v>6526</v>
      </c>
      <c r="H25" s="56">
        <v>13477</v>
      </c>
      <c r="I25" s="65">
        <v>1270</v>
      </c>
      <c r="K25" s="72"/>
    </row>
    <row r="26" spans="1:11" ht="12">
      <c r="A26" s="58">
        <v>2000</v>
      </c>
      <c r="B26" s="56">
        <v>57282</v>
      </c>
      <c r="C26" s="56">
        <v>95636</v>
      </c>
      <c r="D26" s="64" t="s">
        <v>66</v>
      </c>
      <c r="E26" s="64" t="s">
        <v>66</v>
      </c>
      <c r="F26" s="56">
        <v>32775</v>
      </c>
      <c r="G26" s="56">
        <v>8356</v>
      </c>
      <c r="H26" s="56">
        <v>14730</v>
      </c>
      <c r="I26" s="65">
        <v>1421</v>
      </c>
      <c r="K26" s="72"/>
    </row>
    <row r="27" spans="1:11" ht="12">
      <c r="A27" s="58">
        <v>2005</v>
      </c>
      <c r="B27" s="65">
        <v>55540</v>
      </c>
      <c r="C27" s="56">
        <v>93702</v>
      </c>
      <c r="D27" s="64" t="s">
        <v>66</v>
      </c>
      <c r="E27" s="64" t="s">
        <v>66</v>
      </c>
      <c r="F27" s="65">
        <v>30342</v>
      </c>
      <c r="G27" s="65">
        <v>8699</v>
      </c>
      <c r="H27" s="65">
        <v>14983</v>
      </c>
      <c r="I27" s="65">
        <v>1516</v>
      </c>
      <c r="K27" s="72"/>
    </row>
    <row r="28" spans="1:11" ht="12">
      <c r="A28" s="58">
        <v>2006</v>
      </c>
      <c r="B28" s="56">
        <v>55208</v>
      </c>
      <c r="C28" s="56">
        <v>93072</v>
      </c>
      <c r="D28" s="64" t="s">
        <v>66</v>
      </c>
      <c r="E28" s="64" t="s">
        <v>66</v>
      </c>
      <c r="F28" s="65">
        <v>30079</v>
      </c>
      <c r="G28" s="65">
        <v>8779</v>
      </c>
      <c r="H28" s="65">
        <v>14885</v>
      </c>
      <c r="I28" s="65">
        <v>1485</v>
      </c>
      <c r="K28" s="72"/>
    </row>
    <row r="29" spans="1:11" ht="12">
      <c r="A29" s="58">
        <v>2007</v>
      </c>
      <c r="B29" s="56">
        <v>54990</v>
      </c>
      <c r="C29" s="56">
        <v>92299</v>
      </c>
      <c r="D29" s="64" t="s">
        <v>66</v>
      </c>
      <c r="E29" s="64" t="s">
        <v>66</v>
      </c>
      <c r="F29" s="56">
        <v>29937</v>
      </c>
      <c r="G29" s="56">
        <v>8832</v>
      </c>
      <c r="H29" s="56">
        <v>14756</v>
      </c>
      <c r="I29" s="65">
        <v>1465</v>
      </c>
      <c r="K29" s="72"/>
    </row>
    <row r="30" spans="1:11" ht="12">
      <c r="A30" s="58">
        <v>2008</v>
      </c>
      <c r="B30" s="56">
        <v>54787</v>
      </c>
      <c r="C30" s="56">
        <v>91595</v>
      </c>
      <c r="D30" s="64" t="s">
        <v>66</v>
      </c>
      <c r="E30" s="64" t="s">
        <v>66</v>
      </c>
      <c r="F30" s="56">
        <v>29854</v>
      </c>
      <c r="G30" s="65">
        <v>8920</v>
      </c>
      <c r="H30" s="65">
        <v>14556</v>
      </c>
      <c r="I30" s="65">
        <v>1457</v>
      </c>
      <c r="K30" s="72"/>
    </row>
    <row r="31" spans="1:11" ht="12">
      <c r="A31" s="58">
        <v>2009</v>
      </c>
      <c r="B31" s="56">
        <v>55229</v>
      </c>
      <c r="C31" s="56">
        <v>92339</v>
      </c>
      <c r="D31" s="64" t="s">
        <v>66</v>
      </c>
      <c r="E31" s="64" t="s">
        <v>66</v>
      </c>
      <c r="F31" s="56">
        <v>30242</v>
      </c>
      <c r="G31" s="56">
        <v>9035</v>
      </c>
      <c r="H31" s="56">
        <v>14413</v>
      </c>
      <c r="I31" s="65">
        <v>1539</v>
      </c>
      <c r="K31" s="72"/>
    </row>
    <row r="32" spans="1:11" ht="12">
      <c r="A32" s="58">
        <v>2010</v>
      </c>
      <c r="B32" s="56">
        <v>55686</v>
      </c>
      <c r="C32" s="56">
        <v>92747</v>
      </c>
      <c r="D32" s="64" t="s">
        <v>66</v>
      </c>
      <c r="E32" s="64" t="s">
        <v>66</v>
      </c>
      <c r="F32" s="56">
        <v>30504</v>
      </c>
      <c r="G32" s="56">
        <v>9117</v>
      </c>
      <c r="H32" s="56">
        <v>14533</v>
      </c>
      <c r="I32" s="65">
        <v>1532</v>
      </c>
      <c r="K32" s="72"/>
    </row>
    <row r="33" spans="1:11" ht="12">
      <c r="A33" s="58">
        <v>2011</v>
      </c>
      <c r="B33" s="65">
        <v>55973</v>
      </c>
      <c r="C33" s="56">
        <v>93097</v>
      </c>
      <c r="D33" s="64" t="s">
        <v>66</v>
      </c>
      <c r="E33" s="64" t="s">
        <v>66</v>
      </c>
      <c r="F33" s="73">
        <v>30707</v>
      </c>
      <c r="G33" s="73">
        <v>9205</v>
      </c>
      <c r="H33" s="73">
        <v>14512</v>
      </c>
      <c r="I33" s="73">
        <v>1549</v>
      </c>
      <c r="K33" s="72"/>
    </row>
    <row r="34" spans="1:11" ht="12">
      <c r="A34" s="58">
        <v>2012</v>
      </c>
      <c r="B34" s="65">
        <v>56410</v>
      </c>
      <c r="C34" s="56">
        <v>93761</v>
      </c>
      <c r="D34" s="64" t="s">
        <v>66</v>
      </c>
      <c r="E34" s="64" t="s">
        <v>66</v>
      </c>
      <c r="F34" s="73">
        <v>30989</v>
      </c>
      <c r="G34" s="73">
        <v>9364</v>
      </c>
      <c r="H34" s="73">
        <v>14510</v>
      </c>
      <c r="I34" s="73">
        <v>1547</v>
      </c>
      <c r="K34" s="72"/>
    </row>
    <row r="35" spans="1:11" ht="12">
      <c r="A35" s="148">
        <v>2013</v>
      </c>
      <c r="B35" s="149">
        <v>57055</v>
      </c>
      <c r="C35" s="69">
        <v>94823</v>
      </c>
      <c r="D35" s="150" t="s">
        <v>66</v>
      </c>
      <c r="E35" s="150" t="s">
        <v>66</v>
      </c>
      <c r="F35" s="151">
        <v>31371</v>
      </c>
      <c r="G35" s="151">
        <v>9527</v>
      </c>
      <c r="H35" s="151">
        <v>14560</v>
      </c>
      <c r="I35" s="151">
        <v>1597</v>
      </c>
      <c r="K35" s="72"/>
    </row>
    <row r="36" spans="1:14" ht="12">
      <c r="A36" s="148"/>
      <c r="B36" s="69"/>
      <c r="C36" s="69"/>
      <c r="D36" s="67"/>
      <c r="E36" s="67"/>
      <c r="F36" s="69"/>
      <c r="G36" s="67"/>
      <c r="H36" s="69"/>
      <c r="I36" s="149"/>
      <c r="K36" s="74"/>
      <c r="L36" s="74"/>
      <c r="M36" s="74"/>
      <c r="N36" s="74"/>
    </row>
    <row r="37" spans="1:14" s="54" customFormat="1" ht="12">
      <c r="A37" s="152" t="s">
        <v>672</v>
      </c>
      <c r="B37" s="153"/>
      <c r="C37" s="67"/>
      <c r="D37" s="69"/>
      <c r="E37" s="69"/>
      <c r="F37" s="69"/>
      <c r="G37" s="69"/>
      <c r="H37" s="67"/>
      <c r="I37" s="150"/>
      <c r="J37" s="56"/>
      <c r="K37" s="75"/>
      <c r="L37" s="75"/>
      <c r="M37" s="75"/>
      <c r="N37" s="75"/>
    </row>
    <row r="38" spans="1:14" s="54" customFormat="1" ht="12">
      <c r="A38" s="154"/>
      <c r="B38" s="153"/>
      <c r="C38" s="67"/>
      <c r="D38" s="69"/>
      <c r="E38" s="69"/>
      <c r="F38" s="69"/>
      <c r="G38" s="69"/>
      <c r="H38" s="67"/>
      <c r="I38" s="150"/>
      <c r="J38" s="56"/>
      <c r="K38" s="75"/>
      <c r="L38" s="75"/>
      <c r="M38" s="75"/>
      <c r="N38" s="75"/>
    </row>
    <row r="39" spans="1:14" ht="12">
      <c r="A39" s="148">
        <v>1990</v>
      </c>
      <c r="B39" s="69">
        <v>27150</v>
      </c>
      <c r="C39" s="69">
        <v>36258</v>
      </c>
      <c r="D39" s="150" t="s">
        <v>66</v>
      </c>
      <c r="E39" s="150" t="s">
        <v>66</v>
      </c>
      <c r="F39" s="69">
        <v>18839</v>
      </c>
      <c r="G39" s="69">
        <v>3590</v>
      </c>
      <c r="H39" s="69">
        <v>4500</v>
      </c>
      <c r="I39" s="149">
        <v>221</v>
      </c>
      <c r="K39" s="64"/>
      <c r="L39" s="64"/>
      <c r="M39" s="64"/>
      <c r="N39" s="64"/>
    </row>
    <row r="40" spans="1:14" ht="12">
      <c r="A40" s="148">
        <v>1995</v>
      </c>
      <c r="B40" s="69">
        <v>29784</v>
      </c>
      <c r="C40" s="69">
        <v>41149</v>
      </c>
      <c r="D40" s="150" t="s">
        <v>66</v>
      </c>
      <c r="E40" s="150" t="s">
        <v>66</v>
      </c>
      <c r="F40" s="69">
        <v>18646</v>
      </c>
      <c r="G40" s="69">
        <v>4751</v>
      </c>
      <c r="H40" s="69">
        <v>6106</v>
      </c>
      <c r="I40" s="149">
        <v>281</v>
      </c>
      <c r="K40" s="64"/>
      <c r="L40" s="64"/>
      <c r="M40" s="64"/>
      <c r="N40" s="64"/>
    </row>
    <row r="41" spans="1:14" ht="12">
      <c r="A41" s="148">
        <v>2000</v>
      </c>
      <c r="B41" s="69">
        <v>29316</v>
      </c>
      <c r="C41" s="69">
        <v>40113</v>
      </c>
      <c r="D41" s="150" t="s">
        <v>66</v>
      </c>
      <c r="E41" s="150" t="s">
        <v>66</v>
      </c>
      <c r="F41" s="69">
        <v>16998</v>
      </c>
      <c r="G41" s="69">
        <v>5902</v>
      </c>
      <c r="H41" s="69">
        <v>6131</v>
      </c>
      <c r="I41" s="149">
        <v>285</v>
      </c>
      <c r="K41" s="64"/>
      <c r="L41" s="64"/>
      <c r="M41" s="64"/>
      <c r="N41" s="64"/>
    </row>
    <row r="42" spans="1:14" ht="12">
      <c r="A42" s="148">
        <v>2005</v>
      </c>
      <c r="B42" s="149">
        <v>26807</v>
      </c>
      <c r="C42" s="69">
        <v>36281</v>
      </c>
      <c r="D42" s="150" t="s">
        <v>66</v>
      </c>
      <c r="E42" s="150" t="s">
        <v>66</v>
      </c>
      <c r="F42" s="69">
        <v>15505</v>
      </c>
      <c r="G42" s="149">
        <v>5496</v>
      </c>
      <c r="H42" s="69">
        <v>5505</v>
      </c>
      <c r="I42" s="149">
        <v>301</v>
      </c>
      <c r="K42" s="64"/>
      <c r="L42" s="64"/>
      <c r="M42" s="64"/>
      <c r="N42" s="64"/>
    </row>
    <row r="43" spans="1:9" ht="12">
      <c r="A43" s="148">
        <v>2006</v>
      </c>
      <c r="B43" s="149">
        <v>26623</v>
      </c>
      <c r="C43" s="69">
        <v>35974</v>
      </c>
      <c r="D43" s="150" t="s">
        <v>66</v>
      </c>
      <c r="E43" s="150" t="s">
        <v>66</v>
      </c>
      <c r="F43" s="69">
        <v>15413</v>
      </c>
      <c r="G43" s="149">
        <v>5462</v>
      </c>
      <c r="H43" s="69">
        <v>5469</v>
      </c>
      <c r="I43" s="149">
        <v>279</v>
      </c>
    </row>
    <row r="44" spans="1:9" ht="12">
      <c r="A44" s="148">
        <v>2007</v>
      </c>
      <c r="B44" s="149">
        <v>26573</v>
      </c>
      <c r="C44" s="69">
        <v>35915</v>
      </c>
      <c r="D44" s="150" t="s">
        <v>66</v>
      </c>
      <c r="E44" s="150" t="s">
        <v>66</v>
      </c>
      <c r="F44" s="69">
        <v>15411</v>
      </c>
      <c r="G44" s="69">
        <v>5494</v>
      </c>
      <c r="H44" s="69">
        <v>5414</v>
      </c>
      <c r="I44" s="149">
        <v>254</v>
      </c>
    </row>
    <row r="45" spans="1:10" ht="12">
      <c r="A45" s="148">
        <v>2008</v>
      </c>
      <c r="B45" s="69">
        <v>26564</v>
      </c>
      <c r="C45" s="69">
        <v>35998</v>
      </c>
      <c r="D45" s="150" t="s">
        <v>66</v>
      </c>
      <c r="E45" s="150" t="s">
        <v>66</v>
      </c>
      <c r="F45" s="69">
        <v>15508</v>
      </c>
      <c r="G45" s="69">
        <v>5521</v>
      </c>
      <c r="H45" s="69">
        <v>5292</v>
      </c>
      <c r="I45" s="149">
        <v>243</v>
      </c>
      <c r="J45" s="7"/>
    </row>
    <row r="46" spans="1:10" ht="12">
      <c r="A46" s="148">
        <v>2009</v>
      </c>
      <c r="B46" s="69">
        <v>27151</v>
      </c>
      <c r="C46" s="69">
        <v>37030</v>
      </c>
      <c r="D46" s="150" t="s">
        <v>66</v>
      </c>
      <c r="E46" s="150" t="s">
        <v>66</v>
      </c>
      <c r="F46" s="69">
        <v>15934</v>
      </c>
      <c r="G46" s="69">
        <v>5636</v>
      </c>
      <c r="H46" s="69">
        <v>5307</v>
      </c>
      <c r="I46" s="149">
        <v>274</v>
      </c>
      <c r="J46" s="7"/>
    </row>
    <row r="47" spans="1:10" ht="12">
      <c r="A47" s="148">
        <v>2010</v>
      </c>
      <c r="B47" s="69">
        <v>28005</v>
      </c>
      <c r="C47" s="69">
        <v>38275</v>
      </c>
      <c r="D47" s="150" t="s">
        <v>66</v>
      </c>
      <c r="E47" s="150" t="s">
        <v>66</v>
      </c>
      <c r="F47" s="69">
        <v>16464</v>
      </c>
      <c r="G47" s="69">
        <v>5738</v>
      </c>
      <c r="H47" s="69">
        <v>5516</v>
      </c>
      <c r="I47" s="149">
        <v>287</v>
      </c>
      <c r="J47" s="7"/>
    </row>
    <row r="48" spans="1:10" ht="12">
      <c r="A48" s="148">
        <v>2011</v>
      </c>
      <c r="B48" s="69">
        <v>28588</v>
      </c>
      <c r="C48" s="69">
        <v>39190</v>
      </c>
      <c r="D48" s="150" t="s">
        <v>66</v>
      </c>
      <c r="E48" s="150" t="s">
        <v>66</v>
      </c>
      <c r="F48" s="69">
        <v>16870</v>
      </c>
      <c r="G48" s="69">
        <v>5853</v>
      </c>
      <c r="H48" s="69">
        <v>5579</v>
      </c>
      <c r="I48" s="149">
        <v>286</v>
      </c>
      <c r="J48" s="7"/>
    </row>
    <row r="49" spans="1:10" ht="12">
      <c r="A49" s="148">
        <v>2012</v>
      </c>
      <c r="B49" s="69">
        <v>29356</v>
      </c>
      <c r="C49" s="69">
        <v>40238</v>
      </c>
      <c r="D49" s="150" t="s">
        <v>66</v>
      </c>
      <c r="E49" s="150" t="s">
        <v>66</v>
      </c>
      <c r="F49" s="69">
        <v>17280</v>
      </c>
      <c r="G49" s="69">
        <v>6122</v>
      </c>
      <c r="H49" s="69">
        <v>5652</v>
      </c>
      <c r="I49" s="149">
        <v>302</v>
      </c>
      <c r="J49" s="7"/>
    </row>
    <row r="50" spans="1:10" ht="12">
      <c r="A50" s="148">
        <v>2013</v>
      </c>
      <c r="B50" s="69">
        <f>SUM(F50:I50)</f>
        <v>30139</v>
      </c>
      <c r="C50" s="69">
        <v>41349</v>
      </c>
      <c r="D50" s="150" t="s">
        <v>66</v>
      </c>
      <c r="E50" s="150" t="s">
        <v>66</v>
      </c>
      <c r="F50" s="69">
        <v>17663</v>
      </c>
      <c r="G50" s="69">
        <v>6295</v>
      </c>
      <c r="H50" s="69">
        <v>5857</v>
      </c>
      <c r="I50" s="149">
        <v>324</v>
      </c>
      <c r="J50" s="7"/>
    </row>
    <row r="52" spans="1:10" ht="13.5">
      <c r="A52" s="58" t="s">
        <v>673</v>
      </c>
      <c r="J52" s="7"/>
    </row>
    <row r="53" spans="1:10" ht="13.5">
      <c r="A53" s="58" t="s">
        <v>674</v>
      </c>
      <c r="J53" s="7"/>
    </row>
    <row r="54" spans="1:10" ht="13.5">
      <c r="A54" s="58" t="s">
        <v>675</v>
      </c>
      <c r="J54" s="7"/>
    </row>
    <row r="55" spans="1:10" ht="13.5">
      <c r="A55" s="76"/>
      <c r="J55" s="7"/>
    </row>
    <row r="56" spans="1:10" ht="12">
      <c r="A56" s="58" t="s">
        <v>129</v>
      </c>
      <c r="J56" s="7"/>
    </row>
    <row r="57" ht="12">
      <c r="J57" s="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16.57421875" style="0" customWidth="1"/>
    <col min="2" max="2" width="13.00390625" style="0" customWidth="1"/>
    <col min="3" max="3" width="12.8515625" style="0" customWidth="1"/>
  </cols>
  <sheetData>
    <row r="1" spans="1:11" ht="15">
      <c r="A1" s="5" t="s">
        <v>650</v>
      </c>
      <c r="B1" s="6"/>
      <c r="C1" s="6"/>
      <c r="D1" s="6"/>
      <c r="E1" s="6"/>
      <c r="F1" s="6"/>
      <c r="G1" s="6"/>
      <c r="H1" s="6"/>
      <c r="I1" s="6"/>
      <c r="J1" s="6"/>
      <c r="K1" s="54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>
      <c r="A3" s="6"/>
      <c r="B3" s="6" t="s">
        <v>651</v>
      </c>
      <c r="C3" s="6" t="s">
        <v>130</v>
      </c>
      <c r="D3" s="167" t="s">
        <v>677</v>
      </c>
      <c r="E3" s="167"/>
      <c r="F3" s="167"/>
      <c r="G3" s="167"/>
      <c r="H3" s="167"/>
      <c r="I3" s="167"/>
      <c r="J3" s="167"/>
      <c r="K3" s="7"/>
    </row>
    <row r="4" spans="1:11" ht="15">
      <c r="A4" s="6"/>
      <c r="B4" s="6" t="s">
        <v>652</v>
      </c>
      <c r="C4" s="6" t="s">
        <v>131</v>
      </c>
      <c r="D4" s="162" t="s">
        <v>132</v>
      </c>
      <c r="E4" s="10" t="s">
        <v>133</v>
      </c>
      <c r="F4" s="10" t="s">
        <v>134</v>
      </c>
      <c r="G4" s="10" t="s">
        <v>135</v>
      </c>
      <c r="H4" s="10" t="s">
        <v>136</v>
      </c>
      <c r="I4" s="10" t="s">
        <v>137</v>
      </c>
      <c r="J4" s="10" t="s">
        <v>138</v>
      </c>
      <c r="K4" s="7"/>
    </row>
    <row r="5" spans="1:11" ht="15">
      <c r="A5" s="6"/>
      <c r="B5" s="6" t="s">
        <v>653</v>
      </c>
      <c r="C5" s="6"/>
      <c r="D5" s="6"/>
      <c r="E5" s="6"/>
      <c r="F5" s="6"/>
      <c r="G5" s="6"/>
      <c r="H5" s="6"/>
      <c r="I5" s="6"/>
      <c r="J5" s="6"/>
      <c r="K5" s="7"/>
    </row>
    <row r="6" spans="1:11" ht="15">
      <c r="A6" s="168" t="s">
        <v>678</v>
      </c>
      <c r="B6" s="77"/>
      <c r="C6" s="163"/>
      <c r="D6" s="6"/>
      <c r="E6" s="6"/>
      <c r="F6" s="6"/>
      <c r="G6" s="6"/>
      <c r="H6" s="6"/>
      <c r="I6" s="6"/>
      <c r="J6" s="6"/>
      <c r="K6" s="7"/>
    </row>
    <row r="7" spans="1:11" ht="15">
      <c r="A7" s="6" t="s">
        <v>172</v>
      </c>
      <c r="B7" s="108">
        <v>1.1882</v>
      </c>
      <c r="C7" s="6">
        <v>41.5</v>
      </c>
      <c r="D7" s="6">
        <v>19.2</v>
      </c>
      <c r="E7" s="6">
        <v>71.9</v>
      </c>
      <c r="F7" s="6">
        <v>84.6</v>
      </c>
      <c r="G7" s="6">
        <v>44.4</v>
      </c>
      <c r="H7" s="6">
        <v>14.6</v>
      </c>
      <c r="I7" s="6">
        <v>2.8</v>
      </c>
      <c r="J7" s="6">
        <v>0.1</v>
      </c>
      <c r="K7" s="7"/>
    </row>
    <row r="8" spans="1:11" ht="15">
      <c r="A8" s="6" t="s">
        <v>139</v>
      </c>
      <c r="B8" s="108">
        <v>1.253</v>
      </c>
      <c r="C8" s="6">
        <v>43.3</v>
      </c>
      <c r="D8" s="12">
        <v>14</v>
      </c>
      <c r="E8" s="6">
        <v>62.1</v>
      </c>
      <c r="F8" s="6">
        <v>89.8</v>
      </c>
      <c r="G8" s="6">
        <v>59.8</v>
      </c>
      <c r="H8" s="6">
        <v>21.1</v>
      </c>
      <c r="I8" s="6">
        <v>3.8</v>
      </c>
      <c r="J8" s="6">
        <v>0.2</v>
      </c>
      <c r="K8" s="7"/>
    </row>
    <row r="9" spans="1:11" ht="15">
      <c r="A9" s="6" t="s">
        <v>140</v>
      </c>
      <c r="B9" s="108">
        <v>1.3081</v>
      </c>
      <c r="C9" s="6">
        <v>42.9</v>
      </c>
      <c r="D9" s="6">
        <v>11.7</v>
      </c>
      <c r="E9" s="6">
        <v>51.3</v>
      </c>
      <c r="F9" s="12">
        <v>94</v>
      </c>
      <c r="G9" s="6">
        <v>70.3</v>
      </c>
      <c r="H9" s="6">
        <v>29.2</v>
      </c>
      <c r="I9" s="6">
        <v>5.2</v>
      </c>
      <c r="J9" s="6">
        <v>0.2</v>
      </c>
      <c r="K9" s="7"/>
    </row>
    <row r="10" spans="1:11" ht="15">
      <c r="A10" s="6" t="s">
        <v>141</v>
      </c>
      <c r="B10" s="108">
        <v>1.3543594948362998</v>
      </c>
      <c r="C10" s="12">
        <v>43</v>
      </c>
      <c r="D10" s="6">
        <v>12.2</v>
      </c>
      <c r="E10" s="6">
        <v>46.6</v>
      </c>
      <c r="F10" s="6">
        <v>88.9</v>
      </c>
      <c r="G10" s="6">
        <v>82.6</v>
      </c>
      <c r="H10" s="6">
        <v>34.5</v>
      </c>
      <c r="I10" s="12">
        <v>7</v>
      </c>
      <c r="J10" s="6">
        <v>0.3</v>
      </c>
      <c r="K10" s="7"/>
    </row>
    <row r="11" spans="1:11" ht="15">
      <c r="A11" s="6" t="s">
        <v>142</v>
      </c>
      <c r="B11" s="108">
        <v>1.4622529021095831</v>
      </c>
      <c r="C11" s="12">
        <v>46.31424877688078</v>
      </c>
      <c r="D11" s="12">
        <v>10.963353974215815</v>
      </c>
      <c r="E11" s="12">
        <v>47.06511986651765</v>
      </c>
      <c r="F11" s="12">
        <v>93.29207244925821</v>
      </c>
      <c r="G11" s="12">
        <v>92.76320902159553</v>
      </c>
      <c r="H11" s="12">
        <v>42.93474324617947</v>
      </c>
      <c r="I11" s="12">
        <v>7.6353959119978825</v>
      </c>
      <c r="J11" s="12">
        <v>0.3102727662642246</v>
      </c>
      <c r="K11" s="7"/>
    </row>
    <row r="12" spans="1:11" ht="15">
      <c r="A12" s="6" t="s">
        <v>143</v>
      </c>
      <c r="B12" s="108">
        <v>1.3240786081732976</v>
      </c>
      <c r="C12" s="12">
        <v>43.76</v>
      </c>
      <c r="D12" s="12">
        <v>9.78</v>
      </c>
      <c r="E12" s="12">
        <v>34.6</v>
      </c>
      <c r="F12" s="12">
        <v>75.96</v>
      </c>
      <c r="G12" s="12">
        <v>88.18</v>
      </c>
      <c r="H12" s="12">
        <v>48.26</v>
      </c>
      <c r="I12" s="12">
        <v>9.8</v>
      </c>
      <c r="J12" s="12">
        <v>0.42</v>
      </c>
      <c r="K12" s="7"/>
    </row>
    <row r="13" spans="1:11" ht="15">
      <c r="A13" s="6" t="s">
        <v>144</v>
      </c>
      <c r="B13" s="108">
        <v>1.3130305670169462</v>
      </c>
      <c r="C13" s="12">
        <v>40.7</v>
      </c>
      <c r="D13" s="12">
        <v>10.3</v>
      </c>
      <c r="E13" s="12">
        <v>30.6</v>
      </c>
      <c r="F13" s="12">
        <v>65.3</v>
      </c>
      <c r="G13" s="12">
        <v>90.5</v>
      </c>
      <c r="H13" s="12">
        <v>53.4</v>
      </c>
      <c r="I13" s="12">
        <v>12.6</v>
      </c>
      <c r="J13" s="12">
        <v>0.7</v>
      </c>
      <c r="K13" s="7"/>
    </row>
    <row r="14" spans="1:11" ht="15">
      <c r="A14" s="78" t="s">
        <v>145</v>
      </c>
      <c r="B14" s="108">
        <v>1.3518018499216997</v>
      </c>
      <c r="C14" s="12">
        <v>41.60000000000001</v>
      </c>
      <c r="D14" s="12">
        <v>7.4799999999999995</v>
      </c>
      <c r="E14" s="12">
        <v>27.72</v>
      </c>
      <c r="F14" s="12">
        <v>62.24000000000001</v>
      </c>
      <c r="G14" s="12">
        <v>98.91999999999999</v>
      </c>
      <c r="H14" s="12">
        <v>59.82000000000001</v>
      </c>
      <c r="I14" s="12">
        <v>13.8</v>
      </c>
      <c r="J14" s="12">
        <v>0.9</v>
      </c>
      <c r="K14" s="7"/>
    </row>
    <row r="15" spans="1:11" ht="15">
      <c r="A15" s="6"/>
      <c r="B15" s="6"/>
      <c r="C15" s="12"/>
      <c r="D15" s="12"/>
      <c r="E15" s="12"/>
      <c r="F15" s="12"/>
      <c r="G15" s="12"/>
      <c r="H15" s="12"/>
      <c r="I15" s="12"/>
      <c r="J15" s="12"/>
      <c r="K15" s="7"/>
    </row>
    <row r="16" spans="1:11" ht="15">
      <c r="A16" s="168" t="s">
        <v>679</v>
      </c>
      <c r="B16" s="77"/>
      <c r="C16" s="163"/>
      <c r="D16" s="6"/>
      <c r="E16" s="6"/>
      <c r="F16" s="6"/>
      <c r="G16" s="6"/>
      <c r="H16" s="6"/>
      <c r="I16" s="6"/>
      <c r="J16" s="6"/>
      <c r="K16" s="7"/>
    </row>
    <row r="17" spans="1:11" ht="15">
      <c r="A17" s="78">
        <v>2008</v>
      </c>
      <c r="B17" s="164">
        <v>1.3678830516194551</v>
      </c>
      <c r="C17" s="165">
        <v>41.9</v>
      </c>
      <c r="D17" s="10">
        <v>7.8</v>
      </c>
      <c r="E17" s="10">
        <v>28.4</v>
      </c>
      <c r="F17" s="14">
        <v>61</v>
      </c>
      <c r="G17" s="10">
        <v>99.6</v>
      </c>
      <c r="H17" s="14">
        <v>62.4</v>
      </c>
      <c r="I17" s="10">
        <v>13.9</v>
      </c>
      <c r="J17" s="10">
        <v>0.7</v>
      </c>
      <c r="K17" s="7"/>
    </row>
    <row r="18" spans="1:11" ht="15">
      <c r="A18" s="78">
        <v>2009</v>
      </c>
      <c r="B18" s="164">
        <v>1.3800343786773892</v>
      </c>
      <c r="C18" s="165">
        <v>42.2</v>
      </c>
      <c r="D18" s="10">
        <v>7.3</v>
      </c>
      <c r="E18" s="10">
        <v>26.1</v>
      </c>
      <c r="F18" s="14">
        <v>61.9</v>
      </c>
      <c r="G18" s="10">
        <v>101.9</v>
      </c>
      <c r="H18" s="14">
        <v>60.4</v>
      </c>
      <c r="I18" s="14">
        <v>15</v>
      </c>
      <c r="J18" s="10">
        <v>0.7</v>
      </c>
      <c r="K18" s="7"/>
    </row>
    <row r="19" spans="1:11" ht="15">
      <c r="A19" s="78">
        <v>2010</v>
      </c>
      <c r="B19" s="164">
        <v>1.3801833295972212</v>
      </c>
      <c r="C19" s="165">
        <v>42.9</v>
      </c>
      <c r="D19" s="10">
        <v>7.4</v>
      </c>
      <c r="E19" s="14">
        <v>27</v>
      </c>
      <c r="F19" s="14">
        <v>62.5</v>
      </c>
      <c r="G19" s="10">
        <v>98.9</v>
      </c>
      <c r="H19" s="14">
        <v>65.8</v>
      </c>
      <c r="I19" s="14">
        <v>14.5</v>
      </c>
      <c r="J19" s="10">
        <v>1.4</v>
      </c>
      <c r="K19" s="7"/>
    </row>
    <row r="20" spans="1:11" ht="15">
      <c r="A20" s="78">
        <v>2011</v>
      </c>
      <c r="B20" s="164">
        <v>1.338895566573058</v>
      </c>
      <c r="C20" s="165">
        <v>42.1</v>
      </c>
      <c r="D20" s="10">
        <v>6.8</v>
      </c>
      <c r="E20" s="14">
        <v>23.9</v>
      </c>
      <c r="F20" s="14">
        <v>58.8</v>
      </c>
      <c r="G20" s="10">
        <v>100.1</v>
      </c>
      <c r="H20" s="14">
        <v>64.4</v>
      </c>
      <c r="I20" s="14">
        <v>14.8</v>
      </c>
      <c r="J20" s="10">
        <v>0.9</v>
      </c>
      <c r="K20" s="7"/>
    </row>
    <row r="21" spans="1:11" ht="15">
      <c r="A21" s="78">
        <v>2012</v>
      </c>
      <c r="B21" s="108">
        <v>1.3391885335601401</v>
      </c>
      <c r="C21" s="12">
        <v>42.456139247076734</v>
      </c>
      <c r="D21" s="12">
        <v>6.469254368414032</v>
      </c>
      <c r="E21" s="12">
        <v>24.381416788891215</v>
      </c>
      <c r="F21" s="12">
        <v>58.308253610639404</v>
      </c>
      <c r="G21" s="12">
        <v>95.94040123281714</v>
      </c>
      <c r="H21" s="12">
        <v>68.02130787957674</v>
      </c>
      <c r="I21" s="12">
        <v>16.07222062775589</v>
      </c>
      <c r="J21" s="12">
        <v>0.9718622732321363</v>
      </c>
      <c r="K21" s="7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7"/>
    </row>
    <row r="23" spans="1:11" ht="15">
      <c r="A23" s="6" t="s">
        <v>146</v>
      </c>
      <c r="B23" s="6"/>
      <c r="C23" s="6"/>
      <c r="D23" s="6"/>
      <c r="E23" s="6"/>
      <c r="F23" s="6"/>
      <c r="G23" s="6"/>
      <c r="H23" s="6"/>
      <c r="I23" s="6"/>
      <c r="J23" s="6"/>
      <c r="K23" s="7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 ht="15">
      <c r="A25" s="166"/>
      <c r="B25" s="166"/>
      <c r="C25" s="6"/>
      <c r="D25" s="6"/>
      <c r="E25" s="6"/>
      <c r="F25" s="6"/>
      <c r="G25" s="6"/>
      <c r="H25" s="6"/>
      <c r="I25" s="6"/>
      <c r="J25" s="6"/>
      <c r="K25" s="7"/>
    </row>
    <row r="26" spans="1:11" ht="15">
      <c r="A26" s="80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5">
      <c r="A27" s="81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5">
      <c r="A28" s="82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R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6" customWidth="1"/>
    <col min="2" max="2" width="9.140625" style="6" customWidth="1"/>
    <col min="3" max="3" width="12.28125" style="6" bestFit="1" customWidth="1"/>
    <col min="4" max="4" width="10.7109375" style="6" customWidth="1"/>
    <col min="5" max="5" width="7.140625" style="6" customWidth="1"/>
    <col min="6" max="6" width="9.140625" style="6" customWidth="1"/>
    <col min="7" max="7" width="8.140625" style="6" customWidth="1"/>
    <col min="8" max="16384" width="9.140625" style="6" customWidth="1"/>
  </cols>
  <sheetData>
    <row r="1" s="5" customFormat="1" ht="12.75">
      <c r="A1" s="5" t="s">
        <v>654</v>
      </c>
    </row>
    <row r="3" ht="12.75">
      <c r="B3" s="6" t="s">
        <v>680</v>
      </c>
    </row>
    <row r="5" spans="2:8" ht="12.75">
      <c r="B5" s="6" t="s">
        <v>147</v>
      </c>
      <c r="C5" s="6" t="s">
        <v>148</v>
      </c>
      <c r="D5" s="6" t="s">
        <v>149</v>
      </c>
      <c r="F5" s="10" t="s">
        <v>150</v>
      </c>
      <c r="H5" s="6" t="s">
        <v>151</v>
      </c>
    </row>
    <row r="6" spans="3:6" ht="12.75">
      <c r="C6" s="6" t="s">
        <v>152</v>
      </c>
      <c r="F6" s="10"/>
    </row>
    <row r="7" spans="3:9" ht="14.25">
      <c r="C7" s="84" t="s">
        <v>154</v>
      </c>
      <c r="D7" s="10" t="s">
        <v>35</v>
      </c>
      <c r="E7" s="83" t="s">
        <v>153</v>
      </c>
      <c r="F7" s="10" t="s">
        <v>35</v>
      </c>
      <c r="G7" s="83" t="s">
        <v>153</v>
      </c>
      <c r="H7" s="10" t="s">
        <v>35</v>
      </c>
      <c r="I7" s="83" t="s">
        <v>153</v>
      </c>
    </row>
    <row r="9" ht="12.75">
      <c r="A9" s="77" t="s">
        <v>681</v>
      </c>
    </row>
    <row r="10" spans="1:9" ht="12.75">
      <c r="A10" s="6" t="s">
        <v>158</v>
      </c>
      <c r="B10" s="11">
        <v>2889</v>
      </c>
      <c r="C10" s="6">
        <v>28.5</v>
      </c>
      <c r="D10" s="11">
        <v>1468</v>
      </c>
      <c r="E10" s="6">
        <v>50.8</v>
      </c>
      <c r="F10" s="11">
        <v>1421</v>
      </c>
      <c r="G10" s="12">
        <v>49.2</v>
      </c>
      <c r="H10" s="6">
        <v>453</v>
      </c>
      <c r="I10" s="6">
        <v>15.7</v>
      </c>
    </row>
    <row r="11" spans="1:9" ht="12.75">
      <c r="A11" s="6" t="s">
        <v>159</v>
      </c>
      <c r="B11" s="11">
        <v>3558</v>
      </c>
      <c r="C11" s="6">
        <v>28.8</v>
      </c>
      <c r="D11" s="11">
        <v>1831</v>
      </c>
      <c r="E11" s="6">
        <v>51.5</v>
      </c>
      <c r="F11" s="11">
        <v>1727</v>
      </c>
      <c r="G11" s="12">
        <v>48.5</v>
      </c>
      <c r="H11" s="6">
        <v>603</v>
      </c>
      <c r="I11" s="6">
        <v>16.9</v>
      </c>
    </row>
    <row r="12" spans="1:9" ht="12.75">
      <c r="A12" s="6" t="s">
        <v>160</v>
      </c>
      <c r="B12" s="11">
        <v>3464</v>
      </c>
      <c r="C12" s="12">
        <v>22</v>
      </c>
      <c r="D12" s="11">
        <v>1776</v>
      </c>
      <c r="E12" s="6">
        <v>51.3</v>
      </c>
      <c r="F12" s="11">
        <v>1688</v>
      </c>
      <c r="G12" s="12">
        <v>48.7</v>
      </c>
      <c r="H12" s="6">
        <v>658</v>
      </c>
      <c r="I12" s="12">
        <v>19</v>
      </c>
    </row>
    <row r="13" spans="1:9" ht="12.75">
      <c r="A13" s="6" t="s">
        <v>161</v>
      </c>
      <c r="B13" s="11">
        <v>2703</v>
      </c>
      <c r="C13" s="12">
        <v>15</v>
      </c>
      <c r="D13" s="11">
        <v>1393</v>
      </c>
      <c r="E13" s="6">
        <v>51.5</v>
      </c>
      <c r="F13" s="11">
        <v>1310</v>
      </c>
      <c r="G13" s="12">
        <v>48.5</v>
      </c>
      <c r="H13" s="6">
        <v>385</v>
      </c>
      <c r="I13" s="6">
        <v>14.2</v>
      </c>
    </row>
    <row r="14" spans="1:9" ht="12.75">
      <c r="A14" s="6" t="s">
        <v>162</v>
      </c>
      <c r="B14" s="11">
        <v>2610</v>
      </c>
      <c r="C14" s="6">
        <v>13.3</v>
      </c>
      <c r="D14" s="11">
        <v>1351</v>
      </c>
      <c r="E14" s="6">
        <v>51.8</v>
      </c>
      <c r="F14" s="11">
        <v>1259</v>
      </c>
      <c r="G14" s="12">
        <v>48.2</v>
      </c>
      <c r="H14" s="6">
        <v>261</v>
      </c>
      <c r="I14" s="12">
        <v>10</v>
      </c>
    </row>
    <row r="15" spans="1:9" ht="12.75">
      <c r="A15" s="6" t="s">
        <v>163</v>
      </c>
      <c r="B15" s="11">
        <v>2652</v>
      </c>
      <c r="C15" s="6">
        <v>12.2</v>
      </c>
      <c r="D15" s="11">
        <v>1341</v>
      </c>
      <c r="E15" s="6">
        <v>50.6</v>
      </c>
      <c r="F15" s="11">
        <v>1311</v>
      </c>
      <c r="G15" s="12">
        <v>49.4</v>
      </c>
      <c r="H15" s="6">
        <v>237</v>
      </c>
      <c r="I15" s="6">
        <v>8.9</v>
      </c>
    </row>
    <row r="16" spans="1:9" ht="12.75">
      <c r="A16" s="6" t="s">
        <v>164</v>
      </c>
      <c r="B16" s="11">
        <v>2575</v>
      </c>
      <c r="C16" s="6">
        <v>10.6</v>
      </c>
      <c r="D16" s="11">
        <v>1322</v>
      </c>
      <c r="E16" s="6">
        <v>51.3</v>
      </c>
      <c r="F16" s="11">
        <v>1253</v>
      </c>
      <c r="G16" s="12">
        <v>48.7</v>
      </c>
      <c r="H16" s="6">
        <v>257</v>
      </c>
      <c r="I16" s="12">
        <v>10</v>
      </c>
    </row>
    <row r="17" spans="1:9" ht="12.75">
      <c r="A17" s="6" t="s">
        <v>165</v>
      </c>
      <c r="B17" s="11">
        <v>3722</v>
      </c>
      <c r="C17" s="6">
        <v>13.6</v>
      </c>
      <c r="D17" s="11">
        <v>1916</v>
      </c>
      <c r="E17" s="6">
        <v>51.5</v>
      </c>
      <c r="F17" s="11">
        <v>1806</v>
      </c>
      <c r="G17" s="12">
        <v>48.5</v>
      </c>
      <c r="H17" s="6">
        <v>375</v>
      </c>
      <c r="I17" s="6">
        <v>10.1</v>
      </c>
    </row>
    <row r="18" spans="1:9" ht="12.75">
      <c r="A18" s="6" t="s">
        <v>166</v>
      </c>
      <c r="B18" s="11">
        <v>5987</v>
      </c>
      <c r="C18" s="6">
        <v>20.1</v>
      </c>
      <c r="D18" s="11">
        <v>3111</v>
      </c>
      <c r="E18" s="12">
        <v>52</v>
      </c>
      <c r="F18" s="11">
        <v>2876</v>
      </c>
      <c r="G18" s="12">
        <v>48</v>
      </c>
      <c r="H18" s="6">
        <v>462</v>
      </c>
      <c r="I18" s="6">
        <v>7.7</v>
      </c>
    </row>
    <row r="19" spans="1:9" ht="12.75">
      <c r="A19" s="6" t="s">
        <v>167</v>
      </c>
      <c r="B19" s="11">
        <v>7723</v>
      </c>
      <c r="C19" s="6">
        <v>22.4</v>
      </c>
      <c r="D19" s="11">
        <v>3969</v>
      </c>
      <c r="E19" s="6">
        <v>51.4</v>
      </c>
      <c r="F19" s="11">
        <v>3754</v>
      </c>
      <c r="G19" s="12">
        <v>48.6</v>
      </c>
      <c r="H19" s="6">
        <v>485</v>
      </c>
      <c r="I19" s="6">
        <v>6.3</v>
      </c>
    </row>
    <row r="20" spans="1:9" ht="12.75">
      <c r="A20" s="6" t="s">
        <v>168</v>
      </c>
      <c r="B20" s="11">
        <v>6731</v>
      </c>
      <c r="C20" s="6">
        <v>17.2</v>
      </c>
      <c r="D20" s="11">
        <v>3420</v>
      </c>
      <c r="E20" s="6">
        <v>50.8</v>
      </c>
      <c r="F20" s="11">
        <v>3311</v>
      </c>
      <c r="G20" s="12">
        <v>49.2</v>
      </c>
      <c r="H20" s="6">
        <v>488</v>
      </c>
      <c r="I20" s="6">
        <v>7.3</v>
      </c>
    </row>
    <row r="21" spans="1:9" ht="12.75">
      <c r="A21" s="6" t="s">
        <v>169</v>
      </c>
      <c r="B21" s="11">
        <v>7505</v>
      </c>
      <c r="C21" s="6">
        <v>17.3</v>
      </c>
      <c r="D21" s="11">
        <v>3868</v>
      </c>
      <c r="E21" s="6">
        <v>51.5</v>
      </c>
      <c r="F21" s="11">
        <v>3637</v>
      </c>
      <c r="G21" s="12">
        <v>48.5</v>
      </c>
      <c r="H21" s="6">
        <v>491</v>
      </c>
      <c r="I21" s="6">
        <v>6.5</v>
      </c>
    </row>
    <row r="22" spans="1:9" ht="12.75">
      <c r="A22" s="6" t="s">
        <v>170</v>
      </c>
      <c r="B22" s="11">
        <v>8492</v>
      </c>
      <c r="C22" s="6">
        <v>17.6</v>
      </c>
      <c r="D22" s="11">
        <v>4343</v>
      </c>
      <c r="E22" s="6">
        <v>51.1</v>
      </c>
      <c r="F22" s="11">
        <v>4149</v>
      </c>
      <c r="G22" s="12">
        <v>48.9</v>
      </c>
      <c r="H22" s="6">
        <v>510</v>
      </c>
      <c r="I22" s="12">
        <v>6</v>
      </c>
    </row>
    <row r="23" spans="1:9" ht="12.75">
      <c r="A23" s="6" t="s">
        <v>171</v>
      </c>
      <c r="B23" s="11">
        <v>8389</v>
      </c>
      <c r="C23" s="6">
        <v>15.9</v>
      </c>
      <c r="D23" s="11">
        <v>4274</v>
      </c>
      <c r="E23" s="6">
        <v>50.9</v>
      </c>
      <c r="F23" s="11">
        <v>4115</v>
      </c>
      <c r="G23" s="12">
        <v>49.1</v>
      </c>
      <c r="H23" s="6">
        <v>569</v>
      </c>
      <c r="I23" s="6">
        <v>6.8</v>
      </c>
    </row>
    <row r="24" spans="1:9" ht="12.75">
      <c r="A24" s="6" t="s">
        <v>172</v>
      </c>
      <c r="B24" s="11">
        <v>6454</v>
      </c>
      <c r="C24" s="6">
        <v>12.6</v>
      </c>
      <c r="D24" s="11">
        <v>3299</v>
      </c>
      <c r="E24" s="6">
        <v>51.1</v>
      </c>
      <c r="F24" s="11">
        <v>3155</v>
      </c>
      <c r="G24" s="12">
        <v>48.9</v>
      </c>
      <c r="H24" s="6">
        <v>625</v>
      </c>
      <c r="I24" s="6">
        <v>9.7</v>
      </c>
    </row>
    <row r="25" spans="1:9" ht="12.75">
      <c r="A25" s="6" t="s">
        <v>139</v>
      </c>
      <c r="B25" s="11">
        <v>5994</v>
      </c>
      <c r="C25" s="6">
        <v>12.3</v>
      </c>
      <c r="D25" s="11">
        <v>3114</v>
      </c>
      <c r="E25" s="12">
        <v>52</v>
      </c>
      <c r="F25" s="11">
        <v>2880</v>
      </c>
      <c r="G25" s="12">
        <v>48</v>
      </c>
      <c r="H25" s="6">
        <v>828</v>
      </c>
      <c r="I25" s="6">
        <v>13.8</v>
      </c>
    </row>
    <row r="26" spans="1:9" ht="12.75">
      <c r="A26" s="6" t="s">
        <v>140</v>
      </c>
      <c r="B26" s="11">
        <v>5939</v>
      </c>
      <c r="C26" s="6">
        <v>12.3</v>
      </c>
      <c r="D26" s="11">
        <v>3031</v>
      </c>
      <c r="E26" s="12">
        <v>51</v>
      </c>
      <c r="F26" s="11">
        <v>2908</v>
      </c>
      <c r="G26" s="12">
        <v>49</v>
      </c>
      <c r="H26" s="6">
        <v>998</v>
      </c>
      <c r="I26" s="6">
        <v>16.8</v>
      </c>
    </row>
    <row r="27" spans="1:9" ht="12.75">
      <c r="A27" s="6" t="s">
        <v>141</v>
      </c>
      <c r="B27" s="11">
        <v>6110</v>
      </c>
      <c r="C27" s="6">
        <v>12.5</v>
      </c>
      <c r="D27" s="11">
        <v>3129</v>
      </c>
      <c r="E27" s="6">
        <v>51.2</v>
      </c>
      <c r="F27" s="11">
        <v>2981</v>
      </c>
      <c r="G27" s="12">
        <v>48.8</v>
      </c>
      <c r="H27" s="11">
        <v>1553</v>
      </c>
      <c r="I27" s="6">
        <v>25.4</v>
      </c>
    </row>
    <row r="28" spans="1:18" ht="12.75">
      <c r="A28" s="6" t="s">
        <v>142</v>
      </c>
      <c r="B28" s="11">
        <v>6692</v>
      </c>
      <c r="C28" s="12">
        <v>13.213910543484271</v>
      </c>
      <c r="D28" s="11">
        <v>3439.6</v>
      </c>
      <c r="E28" s="12">
        <v>51.39868499701136</v>
      </c>
      <c r="F28" s="11">
        <v>3252.4</v>
      </c>
      <c r="G28" s="12">
        <v>48.60131500298864</v>
      </c>
      <c r="H28" s="11">
        <v>2261.2</v>
      </c>
      <c r="I28" s="12">
        <v>33.78959952181709</v>
      </c>
      <c r="Q28" s="11"/>
      <c r="R28" s="12"/>
    </row>
    <row r="29" spans="1:9" ht="12.75">
      <c r="A29" s="6" t="s">
        <v>143</v>
      </c>
      <c r="B29" s="11">
        <v>6350.8</v>
      </c>
      <c r="C29" s="12">
        <v>11.72119905865712</v>
      </c>
      <c r="D29" s="11">
        <v>3238</v>
      </c>
      <c r="E29" s="12">
        <v>50.98570258865025</v>
      </c>
      <c r="F29" s="11">
        <v>3112.8</v>
      </c>
      <c r="G29" s="12">
        <v>49.01429741134975</v>
      </c>
      <c r="H29" s="11">
        <v>2449</v>
      </c>
      <c r="I29" s="12">
        <v>38.56207092019903</v>
      </c>
    </row>
    <row r="30" spans="1:9" ht="12.75">
      <c r="A30" s="6" t="s">
        <v>144</v>
      </c>
      <c r="B30" s="11">
        <v>6163</v>
      </c>
      <c r="C30" s="12">
        <v>11.040000000000001</v>
      </c>
      <c r="D30" s="11">
        <v>3156.2</v>
      </c>
      <c r="E30" s="12">
        <v>51.213966372751955</v>
      </c>
      <c r="F30" s="11">
        <v>3006.8</v>
      </c>
      <c r="G30" s="12">
        <v>48.786033627248045</v>
      </c>
      <c r="H30" s="11">
        <v>2462.8</v>
      </c>
      <c r="I30" s="12">
        <v>39.9596651574195</v>
      </c>
    </row>
    <row r="31" spans="1:9" ht="12.75">
      <c r="A31" s="6" t="s">
        <v>145</v>
      </c>
      <c r="B31" s="11">
        <v>6376.8</v>
      </c>
      <c r="C31" s="12">
        <v>11.096697382792465</v>
      </c>
      <c r="D31" s="11">
        <v>3253.6</v>
      </c>
      <c r="E31" s="12">
        <v>51.03035422676891</v>
      </c>
      <c r="F31" s="11">
        <v>3123.2000000000003</v>
      </c>
      <c r="G31" s="12">
        <v>48.96964577323109</v>
      </c>
      <c r="H31" s="11">
        <v>2554.2</v>
      </c>
      <c r="I31" s="12">
        <v>40.053934962161165</v>
      </c>
    </row>
    <row r="32" spans="5:16" ht="12.75">
      <c r="E32" s="85"/>
      <c r="F32" s="11"/>
      <c r="G32" s="12"/>
      <c r="H32" s="11"/>
      <c r="I32" s="85"/>
      <c r="L32" s="15"/>
      <c r="M32" s="15"/>
      <c r="N32" s="12"/>
      <c r="O32" s="15"/>
      <c r="P32" s="12"/>
    </row>
    <row r="33" spans="1:7" ht="12.75">
      <c r="A33" s="77" t="s">
        <v>679</v>
      </c>
      <c r="F33" s="11"/>
      <c r="G33" s="12"/>
    </row>
    <row r="34" spans="1:10" ht="12.75">
      <c r="A34" s="78">
        <v>2008</v>
      </c>
      <c r="B34" s="170">
        <v>6407</v>
      </c>
      <c r="C34" s="85">
        <v>11.169726849882498</v>
      </c>
      <c r="D34" s="170">
        <v>3242</v>
      </c>
      <c r="E34" s="86">
        <v>50.600905259872015</v>
      </c>
      <c r="F34" s="11">
        <v>3165</v>
      </c>
      <c r="G34" s="12">
        <v>49.399094740127985</v>
      </c>
      <c r="H34" s="170">
        <v>2591</v>
      </c>
      <c r="I34" s="12">
        <v>40.44014359294522</v>
      </c>
      <c r="J34" s="171"/>
    </row>
    <row r="35" spans="1:10" s="8" customFormat="1" ht="12.75">
      <c r="A35" s="78">
        <v>2009</v>
      </c>
      <c r="B35" s="13">
        <v>6533</v>
      </c>
      <c r="C35" s="85">
        <v>11.2639678891569</v>
      </c>
      <c r="D35" s="13">
        <v>3264</v>
      </c>
      <c r="E35" s="86">
        <v>49.9617327414664</v>
      </c>
      <c r="F35" s="11">
        <v>3269</v>
      </c>
      <c r="G35" s="12">
        <v>50.0382672585336</v>
      </c>
      <c r="H35" s="13">
        <v>2585</v>
      </c>
      <c r="I35" s="12">
        <v>39.568345323741006</v>
      </c>
      <c r="J35" s="171"/>
    </row>
    <row r="36" spans="1:12" s="8" customFormat="1" ht="12.75">
      <c r="A36" s="78">
        <v>2010</v>
      </c>
      <c r="B36" s="13">
        <v>6709</v>
      </c>
      <c r="C36" s="85">
        <v>11.449792174922923</v>
      </c>
      <c r="D36" s="13">
        <v>3463</v>
      </c>
      <c r="E36" s="86">
        <v>51.61723058578029</v>
      </c>
      <c r="F36" s="11">
        <v>3246</v>
      </c>
      <c r="G36" s="12">
        <v>48.38276941421971</v>
      </c>
      <c r="H36" s="13">
        <v>2700</v>
      </c>
      <c r="I36" s="12">
        <v>40.24444775674467</v>
      </c>
      <c r="J36" s="171"/>
      <c r="K36" s="29"/>
      <c r="L36" s="12"/>
    </row>
    <row r="37" spans="1:10" s="8" customFormat="1" ht="12.75">
      <c r="A37" s="78">
        <v>2011</v>
      </c>
      <c r="B37" s="13">
        <v>6619</v>
      </c>
      <c r="C37" s="85">
        <v>11.181375973133614</v>
      </c>
      <c r="D37" s="13">
        <v>3405</v>
      </c>
      <c r="E37" s="86">
        <v>51.442816135367885</v>
      </c>
      <c r="F37" s="11">
        <v>3214</v>
      </c>
      <c r="G37" s="12">
        <v>48.557183864632115</v>
      </c>
      <c r="H37" s="13">
        <v>2634</v>
      </c>
      <c r="I37" s="12">
        <v>39.79453089590573</v>
      </c>
      <c r="J37" s="171"/>
    </row>
    <row r="38" spans="1:10" s="8" customFormat="1" ht="12.75">
      <c r="A38" s="78">
        <v>2012</v>
      </c>
      <c r="B38" s="11">
        <v>6748</v>
      </c>
      <c r="C38" s="85">
        <v>11.317239083384136</v>
      </c>
      <c r="D38" s="11">
        <v>3466</v>
      </c>
      <c r="E38" s="12">
        <v>51.363366923532894</v>
      </c>
      <c r="F38" s="11">
        <v>3282</v>
      </c>
      <c r="G38" s="12">
        <v>48.636633076467106</v>
      </c>
      <c r="H38" s="11">
        <v>2803</v>
      </c>
      <c r="I38" s="12">
        <v>41.53823355068169</v>
      </c>
      <c r="J38" s="171"/>
    </row>
    <row r="39" spans="1:6" ht="12.75">
      <c r="A39" s="78"/>
      <c r="B39" s="170"/>
      <c r="C39" s="85"/>
      <c r="E39" s="87"/>
      <c r="F39" s="87"/>
    </row>
    <row r="40" ht="14.25">
      <c r="A40" s="6" t="s">
        <v>682</v>
      </c>
    </row>
    <row r="41" ht="14.25">
      <c r="A41" s="6" t="s">
        <v>683</v>
      </c>
    </row>
    <row r="43" ht="12.75">
      <c r="A43" s="6" t="s">
        <v>146</v>
      </c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88"/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"/>
    </row>
    <row r="47" spans="1:15" ht="12.75">
      <c r="A47" s="9"/>
      <c r="B47" s="88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"/>
    </row>
    <row r="48" spans="1:15" ht="12.75">
      <c r="A48" s="9"/>
      <c r="B48" s="88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"/>
    </row>
    <row r="49" spans="1:15" ht="12.75">
      <c r="A49" s="9"/>
      <c r="B49" s="88"/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"/>
    </row>
    <row r="50" spans="1:15" ht="12.75">
      <c r="A50" s="9"/>
      <c r="B50" s="88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"/>
    </row>
    <row r="51" spans="1:15" ht="12.75">
      <c r="A51" s="9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9"/>
    </row>
    <row r="52" spans="1:15" ht="12.75">
      <c r="A52" s="9"/>
      <c r="B52" s="172"/>
      <c r="C52" s="172"/>
      <c r="D52" s="9"/>
      <c r="E52" s="9"/>
      <c r="F52" s="9"/>
      <c r="G52" s="9"/>
      <c r="H52" s="9"/>
      <c r="I52" s="173"/>
      <c r="J52" s="173"/>
      <c r="K52" s="173"/>
      <c r="L52" s="9"/>
      <c r="M52" s="173"/>
      <c r="N52" s="173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173"/>
      <c r="F55" s="173"/>
      <c r="G55" s="173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N45"/>
  <sheetViews>
    <sheetView zoomScalePageLayoutView="0" workbookViewId="0" topLeftCell="A1">
      <selection activeCell="I50" sqref="I50"/>
    </sheetView>
  </sheetViews>
  <sheetFormatPr defaultColWidth="9.140625" defaultRowHeight="15"/>
  <cols>
    <col min="1" max="1" width="12.140625" style="7" customWidth="1"/>
    <col min="2" max="2" width="9.140625" style="56" customWidth="1"/>
    <col min="3" max="3" width="11.140625" style="79" customWidth="1"/>
    <col min="4" max="4" width="9.140625" style="56" customWidth="1"/>
    <col min="5" max="5" width="9.140625" style="7" customWidth="1"/>
    <col min="6" max="6" width="9.140625" style="56" customWidth="1"/>
    <col min="7" max="7" width="11.00390625" style="7" customWidth="1"/>
    <col min="8" max="16384" width="9.140625" style="7" customWidth="1"/>
  </cols>
  <sheetData>
    <row r="1" spans="1:6" s="54" customFormat="1" ht="14.25">
      <c r="A1" s="5" t="s">
        <v>655</v>
      </c>
      <c r="B1" s="59"/>
      <c r="C1" s="92"/>
      <c r="D1" s="59"/>
      <c r="F1" s="59"/>
    </row>
    <row r="2" ht="12">
      <c r="L2" s="60"/>
    </row>
    <row r="3" spans="2:8" ht="12">
      <c r="B3" s="56" t="s">
        <v>31</v>
      </c>
      <c r="D3" s="56" t="s">
        <v>32</v>
      </c>
      <c r="F3" s="56" t="s">
        <v>11</v>
      </c>
      <c r="H3" s="7" t="s">
        <v>155</v>
      </c>
    </row>
    <row r="4" spans="2:9" ht="12">
      <c r="B4" s="56" t="s">
        <v>35</v>
      </c>
      <c r="C4" s="79" t="s">
        <v>36</v>
      </c>
      <c r="D4" s="56" t="s">
        <v>35</v>
      </c>
      <c r="E4" s="7" t="s">
        <v>36</v>
      </c>
      <c r="F4" s="56" t="s">
        <v>35</v>
      </c>
      <c r="G4" s="58" t="s">
        <v>156</v>
      </c>
      <c r="H4" s="7" t="s">
        <v>11</v>
      </c>
      <c r="I4" s="7" t="s">
        <v>149</v>
      </c>
    </row>
    <row r="5" ht="12">
      <c r="G5" s="58" t="s">
        <v>157</v>
      </c>
    </row>
    <row r="6" ht="13.5">
      <c r="G6" s="58" t="s">
        <v>173</v>
      </c>
    </row>
    <row r="8" spans="1:3" ht="12">
      <c r="A8" s="56" t="s">
        <v>681</v>
      </c>
      <c r="B8" s="79"/>
      <c r="C8" s="7"/>
    </row>
    <row r="10" spans="1:9" ht="12">
      <c r="A10" s="7" t="s">
        <v>158</v>
      </c>
      <c r="B10" s="56">
        <v>937</v>
      </c>
      <c r="C10" s="79">
        <v>53.5</v>
      </c>
      <c r="D10" s="56">
        <v>816</v>
      </c>
      <c r="E10" s="7">
        <v>46.5</v>
      </c>
      <c r="F10" s="56">
        <v>1753</v>
      </c>
      <c r="G10" s="7">
        <v>17.3</v>
      </c>
      <c r="H10" s="7">
        <v>550</v>
      </c>
      <c r="I10" s="7">
        <v>300</v>
      </c>
    </row>
    <row r="11" spans="1:9" ht="12">
      <c r="A11" s="7" t="s">
        <v>159</v>
      </c>
      <c r="B11" s="56">
        <v>1077</v>
      </c>
      <c r="C11" s="79">
        <v>53.1</v>
      </c>
      <c r="D11" s="56">
        <v>953</v>
      </c>
      <c r="E11" s="79">
        <v>47</v>
      </c>
      <c r="F11" s="56">
        <v>2030</v>
      </c>
      <c r="G11" s="7">
        <v>16.4</v>
      </c>
      <c r="H11" s="7">
        <v>556</v>
      </c>
      <c r="I11" s="7">
        <v>302</v>
      </c>
    </row>
    <row r="12" spans="1:9" ht="12">
      <c r="A12" s="7" t="s">
        <v>160</v>
      </c>
      <c r="B12" s="56">
        <v>1170</v>
      </c>
      <c r="C12" s="79">
        <v>52.5</v>
      </c>
      <c r="D12" s="56">
        <v>1059</v>
      </c>
      <c r="E12" s="7">
        <v>47.5</v>
      </c>
      <c r="F12" s="56">
        <v>2229</v>
      </c>
      <c r="G12" s="7">
        <v>14.2</v>
      </c>
      <c r="H12" s="7">
        <v>499</v>
      </c>
      <c r="I12" s="7">
        <v>280</v>
      </c>
    </row>
    <row r="13" spans="1:9" ht="12">
      <c r="A13" s="7" t="s">
        <v>161</v>
      </c>
      <c r="B13" s="56">
        <v>1642</v>
      </c>
      <c r="C13" s="79">
        <v>57.6</v>
      </c>
      <c r="D13" s="56">
        <v>1209</v>
      </c>
      <c r="E13" s="7">
        <v>42.4</v>
      </c>
      <c r="F13" s="56">
        <v>2851</v>
      </c>
      <c r="G13" s="7">
        <v>15.9</v>
      </c>
      <c r="H13" s="7">
        <v>313</v>
      </c>
      <c r="I13" s="7">
        <v>167</v>
      </c>
    </row>
    <row r="14" spans="1:9" ht="12">
      <c r="A14" s="7" t="s">
        <v>162</v>
      </c>
      <c r="B14" s="56">
        <v>1092</v>
      </c>
      <c r="C14" s="79">
        <v>51.4</v>
      </c>
      <c r="D14" s="56">
        <v>1035</v>
      </c>
      <c r="E14" s="7">
        <v>48.7</v>
      </c>
      <c r="F14" s="56">
        <v>2126</v>
      </c>
      <c r="G14" s="7">
        <v>10.8</v>
      </c>
      <c r="H14" s="7">
        <v>188</v>
      </c>
      <c r="I14" s="7">
        <v>103</v>
      </c>
    </row>
    <row r="15" spans="1:9" ht="12">
      <c r="A15" s="7" t="s">
        <v>163</v>
      </c>
      <c r="B15" s="56">
        <v>1373</v>
      </c>
      <c r="C15" s="79">
        <v>51.2</v>
      </c>
      <c r="D15" s="56">
        <v>1310</v>
      </c>
      <c r="E15" s="7">
        <v>48.8</v>
      </c>
      <c r="F15" s="56">
        <v>2683</v>
      </c>
      <c r="G15" s="7">
        <v>12.4</v>
      </c>
      <c r="H15" s="7">
        <v>176</v>
      </c>
      <c r="I15" s="7">
        <v>94</v>
      </c>
    </row>
    <row r="16" spans="1:9" ht="12">
      <c r="A16" s="7" t="s">
        <v>164</v>
      </c>
      <c r="B16" s="56">
        <v>1367</v>
      </c>
      <c r="C16" s="79">
        <v>49.8</v>
      </c>
      <c r="D16" s="56">
        <v>1377</v>
      </c>
      <c r="E16" s="7">
        <v>50.2</v>
      </c>
      <c r="F16" s="56">
        <v>2744</v>
      </c>
      <c r="G16" s="7">
        <v>11.2</v>
      </c>
      <c r="H16" s="7">
        <v>147</v>
      </c>
      <c r="I16" s="7">
        <v>81</v>
      </c>
    </row>
    <row r="17" spans="1:9" ht="12">
      <c r="A17" s="7" t="s">
        <v>165</v>
      </c>
      <c r="B17" s="56">
        <v>1940</v>
      </c>
      <c r="C17" s="79">
        <v>54.4</v>
      </c>
      <c r="D17" s="56">
        <v>1630</v>
      </c>
      <c r="E17" s="7">
        <v>45.7</v>
      </c>
      <c r="F17" s="56">
        <v>3569</v>
      </c>
      <c r="G17" s="7">
        <v>13.1</v>
      </c>
      <c r="H17" s="7">
        <v>181</v>
      </c>
      <c r="I17" s="7">
        <v>104</v>
      </c>
    </row>
    <row r="18" spans="1:9" ht="12">
      <c r="A18" s="7" t="s">
        <v>166</v>
      </c>
      <c r="B18" s="56">
        <v>2703</v>
      </c>
      <c r="C18" s="79">
        <v>58.6</v>
      </c>
      <c r="D18" s="56">
        <v>1908</v>
      </c>
      <c r="E18" s="7">
        <v>41.4</v>
      </c>
      <c r="F18" s="56">
        <v>4610</v>
      </c>
      <c r="G18" s="7">
        <v>15.5</v>
      </c>
      <c r="H18" s="7">
        <v>339</v>
      </c>
      <c r="I18" s="7">
        <v>185</v>
      </c>
    </row>
    <row r="19" spans="1:9" ht="12">
      <c r="A19" s="7" t="s">
        <v>167</v>
      </c>
      <c r="B19" s="56">
        <v>1989</v>
      </c>
      <c r="C19" s="79">
        <v>51.1</v>
      </c>
      <c r="D19" s="56">
        <v>1902</v>
      </c>
      <c r="E19" s="7">
        <v>48.9</v>
      </c>
      <c r="F19" s="56">
        <v>3891</v>
      </c>
      <c r="G19" s="7">
        <v>11.3</v>
      </c>
      <c r="H19" s="7">
        <v>342</v>
      </c>
      <c r="I19" s="7">
        <v>192</v>
      </c>
    </row>
    <row r="20" spans="1:9" ht="12">
      <c r="A20" s="7" t="s">
        <v>168</v>
      </c>
      <c r="B20" s="56">
        <v>1829</v>
      </c>
      <c r="C20" s="79">
        <v>48.5</v>
      </c>
      <c r="D20" s="56">
        <v>1941</v>
      </c>
      <c r="E20" s="7">
        <v>51.5</v>
      </c>
      <c r="F20" s="56">
        <v>3770</v>
      </c>
      <c r="G20" s="7">
        <v>9.7</v>
      </c>
      <c r="H20" s="7">
        <v>150</v>
      </c>
      <c r="I20" s="7">
        <v>88</v>
      </c>
    </row>
    <row r="21" spans="1:9" ht="12">
      <c r="A21" s="7" t="s">
        <v>169</v>
      </c>
      <c r="B21" s="56">
        <v>1986</v>
      </c>
      <c r="C21" s="79">
        <v>47.6</v>
      </c>
      <c r="D21" s="56">
        <v>2184</v>
      </c>
      <c r="E21" s="7">
        <v>52.4</v>
      </c>
      <c r="F21" s="56">
        <v>4169</v>
      </c>
      <c r="G21" s="7">
        <v>9.6</v>
      </c>
      <c r="H21" s="7">
        <v>140</v>
      </c>
      <c r="I21" s="7">
        <v>77</v>
      </c>
    </row>
    <row r="22" spans="1:9" ht="12">
      <c r="A22" s="7" t="s">
        <v>170</v>
      </c>
      <c r="B22" s="56">
        <v>2210</v>
      </c>
      <c r="C22" s="79">
        <v>46.6</v>
      </c>
      <c r="D22" s="56">
        <v>2533</v>
      </c>
      <c r="E22" s="7">
        <v>53.4</v>
      </c>
      <c r="F22" s="56">
        <v>4743</v>
      </c>
      <c r="G22" s="7">
        <v>9.8</v>
      </c>
      <c r="H22" s="7">
        <v>163</v>
      </c>
      <c r="I22" s="7">
        <v>93</v>
      </c>
    </row>
    <row r="23" spans="1:9" ht="12">
      <c r="A23" s="7" t="s">
        <v>171</v>
      </c>
      <c r="B23" s="56">
        <v>2499</v>
      </c>
      <c r="C23" s="79">
        <v>48.4</v>
      </c>
      <c r="D23" s="56">
        <v>2663</v>
      </c>
      <c r="E23" s="7">
        <v>51.6</v>
      </c>
      <c r="F23" s="56">
        <v>5162</v>
      </c>
      <c r="G23" s="7">
        <v>9.8</v>
      </c>
      <c r="H23" s="7">
        <v>124</v>
      </c>
      <c r="I23" s="7">
        <v>67</v>
      </c>
    </row>
    <row r="24" spans="1:9" ht="12">
      <c r="A24" s="7" t="s">
        <v>172</v>
      </c>
      <c r="B24" s="56">
        <v>2546</v>
      </c>
      <c r="C24" s="79">
        <v>49</v>
      </c>
      <c r="D24" s="56">
        <v>2653</v>
      </c>
      <c r="E24" s="79">
        <v>51</v>
      </c>
      <c r="F24" s="56">
        <v>5198</v>
      </c>
      <c r="G24" s="7">
        <v>10.2</v>
      </c>
      <c r="H24" s="7">
        <v>71</v>
      </c>
      <c r="I24" s="7">
        <v>43</v>
      </c>
    </row>
    <row r="25" spans="1:9" ht="12">
      <c r="A25" s="7" t="s">
        <v>139</v>
      </c>
      <c r="B25" s="56">
        <v>2479</v>
      </c>
      <c r="C25" s="79">
        <v>47.3</v>
      </c>
      <c r="D25" s="56">
        <v>2761</v>
      </c>
      <c r="E25" s="7">
        <v>52.7</v>
      </c>
      <c r="F25" s="56">
        <v>5240</v>
      </c>
      <c r="G25" s="7">
        <v>10.7</v>
      </c>
      <c r="H25" s="7">
        <v>46</v>
      </c>
      <c r="I25" s="7">
        <v>26</v>
      </c>
    </row>
    <row r="26" spans="1:9" ht="12">
      <c r="A26" s="7" t="s">
        <v>140</v>
      </c>
      <c r="B26" s="56">
        <v>2387</v>
      </c>
      <c r="C26" s="79">
        <v>45.6</v>
      </c>
      <c r="D26" s="56">
        <v>2852</v>
      </c>
      <c r="E26" s="7">
        <v>54.4</v>
      </c>
      <c r="F26" s="56">
        <v>5238</v>
      </c>
      <c r="G26" s="7">
        <v>10.8</v>
      </c>
      <c r="H26" s="7">
        <v>38</v>
      </c>
      <c r="I26" s="7">
        <v>23</v>
      </c>
    </row>
    <row r="27" spans="1:9" ht="12">
      <c r="A27" s="7" t="s">
        <v>141</v>
      </c>
      <c r="B27" s="56">
        <v>2471</v>
      </c>
      <c r="C27" s="79">
        <v>44.1</v>
      </c>
      <c r="D27" s="56">
        <v>3127</v>
      </c>
      <c r="E27" s="7">
        <v>55.9</v>
      </c>
      <c r="F27" s="56">
        <v>5598</v>
      </c>
      <c r="G27" s="7">
        <v>11.4</v>
      </c>
      <c r="H27" s="7">
        <v>34</v>
      </c>
      <c r="I27" s="7">
        <v>19</v>
      </c>
    </row>
    <row r="28" spans="1:14" ht="12">
      <c r="A28" s="7" t="s">
        <v>142</v>
      </c>
      <c r="B28" s="56">
        <v>2312</v>
      </c>
      <c r="C28" s="79">
        <v>43.53557036869657</v>
      </c>
      <c r="D28" s="56">
        <v>2998.6</v>
      </c>
      <c r="E28" s="79">
        <v>56.464429631303425</v>
      </c>
      <c r="F28" s="56">
        <v>5310.6</v>
      </c>
      <c r="G28" s="79">
        <v>10.5</v>
      </c>
      <c r="H28" s="93">
        <v>32.8</v>
      </c>
      <c r="I28" s="93">
        <v>18.8</v>
      </c>
      <c r="K28" s="56"/>
      <c r="L28" s="79"/>
      <c r="M28" s="93"/>
      <c r="N28" s="93"/>
    </row>
    <row r="29" spans="1:14" ht="12">
      <c r="A29" s="7" t="s">
        <v>143</v>
      </c>
      <c r="B29" s="56">
        <v>2271.6</v>
      </c>
      <c r="C29" s="79">
        <v>43.70864446070058</v>
      </c>
      <c r="D29" s="56">
        <v>2925.6</v>
      </c>
      <c r="E29" s="79">
        <v>56.29135553929941</v>
      </c>
      <c r="F29" s="56">
        <v>5197.2</v>
      </c>
      <c r="G29" s="79">
        <v>9.597137105471276</v>
      </c>
      <c r="H29" s="93">
        <v>27.8</v>
      </c>
      <c r="I29" s="93">
        <v>14.6</v>
      </c>
      <c r="K29" s="56"/>
      <c r="L29" s="79"/>
      <c r="M29" s="93"/>
      <c r="N29" s="93"/>
    </row>
    <row r="30" spans="1:14" ht="12">
      <c r="A30" s="7" t="s">
        <v>144</v>
      </c>
      <c r="B30" s="56">
        <v>2262.4</v>
      </c>
      <c r="C30" s="79">
        <v>44.734285377289254</v>
      </c>
      <c r="D30" s="56">
        <v>2798</v>
      </c>
      <c r="E30" s="79">
        <v>55.26571462271075</v>
      </c>
      <c r="F30" s="56">
        <v>5060.4</v>
      </c>
      <c r="G30" s="79">
        <v>9.02</v>
      </c>
      <c r="H30" s="93">
        <v>18.8</v>
      </c>
      <c r="I30" s="93">
        <v>8.4</v>
      </c>
      <c r="K30" s="56"/>
      <c r="L30" s="79"/>
      <c r="M30" s="93"/>
      <c r="N30" s="93"/>
    </row>
    <row r="31" spans="1:14" ht="12">
      <c r="A31" s="58" t="s">
        <v>145</v>
      </c>
      <c r="B31" s="56">
        <v>2292.8</v>
      </c>
      <c r="C31" s="79">
        <v>46.23255870498178</v>
      </c>
      <c r="D31" s="56">
        <v>2666.6</v>
      </c>
      <c r="E31" s="79">
        <v>53.76744129501823</v>
      </c>
      <c r="F31" s="56">
        <v>4959.4</v>
      </c>
      <c r="G31" s="79">
        <v>8.62582730019933</v>
      </c>
      <c r="H31" s="93">
        <v>15</v>
      </c>
      <c r="I31" s="93">
        <v>8.4</v>
      </c>
      <c r="K31" s="56"/>
      <c r="L31" s="79"/>
      <c r="M31" s="93"/>
      <c r="N31" s="93"/>
    </row>
    <row r="32" spans="3:11" ht="12">
      <c r="C32" s="56"/>
      <c r="E32" s="56"/>
      <c r="G32" s="94"/>
      <c r="H32" s="56"/>
      <c r="I32" s="56"/>
      <c r="K32" s="56"/>
    </row>
    <row r="33" spans="1:3" ht="12">
      <c r="A33" s="56" t="s">
        <v>679</v>
      </c>
      <c r="B33" s="79"/>
      <c r="C33" s="7"/>
    </row>
    <row r="35" spans="1:9" ht="12">
      <c r="A35" s="58">
        <v>2007</v>
      </c>
      <c r="B35" s="65">
        <v>2311</v>
      </c>
      <c r="C35" s="94">
        <v>47.17289242702592</v>
      </c>
      <c r="D35" s="65">
        <v>2588</v>
      </c>
      <c r="E35" s="94">
        <v>52.82710757297408</v>
      </c>
      <c r="F35" s="65">
        <v>4899</v>
      </c>
      <c r="G35" s="79">
        <v>8.6</v>
      </c>
      <c r="H35" s="68">
        <v>13</v>
      </c>
      <c r="I35" s="68">
        <v>9</v>
      </c>
    </row>
    <row r="36" spans="1:10" ht="12">
      <c r="A36" s="58">
        <v>2008</v>
      </c>
      <c r="B36" s="65">
        <v>2205</v>
      </c>
      <c r="C36" s="94">
        <v>45.0920245398773</v>
      </c>
      <c r="D36" s="65">
        <v>2685</v>
      </c>
      <c r="E36" s="94">
        <v>54.9079754601227</v>
      </c>
      <c r="F36" s="65">
        <v>4890</v>
      </c>
      <c r="G36" s="79">
        <v>8.5</v>
      </c>
      <c r="H36" s="65">
        <v>14</v>
      </c>
      <c r="I36" s="65">
        <v>10</v>
      </c>
      <c r="J36" s="64"/>
    </row>
    <row r="37" spans="1:10" ht="12">
      <c r="A37" s="58">
        <v>2009</v>
      </c>
      <c r="B37" s="65">
        <v>2275</v>
      </c>
      <c r="C37" s="94">
        <v>45.894694371595726</v>
      </c>
      <c r="D37" s="65">
        <v>2682</v>
      </c>
      <c r="E37" s="94">
        <v>54.105305628404274</v>
      </c>
      <c r="F37" s="65">
        <v>4957</v>
      </c>
      <c r="G37" s="79">
        <v>8.546684345101905</v>
      </c>
      <c r="H37" s="65">
        <v>9</v>
      </c>
      <c r="I37" s="65">
        <v>3</v>
      </c>
      <c r="J37" s="64"/>
    </row>
    <row r="38" spans="1:10" ht="12">
      <c r="A38" s="58">
        <v>2010</v>
      </c>
      <c r="B38" s="65">
        <v>2349</v>
      </c>
      <c r="C38" s="94">
        <v>45.977686435701706</v>
      </c>
      <c r="D38" s="65">
        <v>2760</v>
      </c>
      <c r="E38" s="94">
        <v>54.022313564298294</v>
      </c>
      <c r="F38" s="65">
        <v>5109</v>
      </c>
      <c r="G38" s="79">
        <v>8.7</v>
      </c>
      <c r="H38" s="65">
        <v>21</v>
      </c>
      <c r="I38" s="65">
        <v>9</v>
      </c>
      <c r="J38" s="64"/>
    </row>
    <row r="39" spans="1:10" ht="12">
      <c r="A39" s="58">
        <v>2011</v>
      </c>
      <c r="B39" s="65">
        <v>2305</v>
      </c>
      <c r="C39" s="94">
        <v>46.285140562249</v>
      </c>
      <c r="D39" s="65">
        <v>2675</v>
      </c>
      <c r="E39" s="94">
        <v>53.714859437751</v>
      </c>
      <c r="F39" s="56">
        <v>4980</v>
      </c>
      <c r="G39" s="79">
        <v>8.412638215169272</v>
      </c>
      <c r="H39" s="7">
        <v>18</v>
      </c>
      <c r="I39" s="65">
        <v>11</v>
      </c>
      <c r="J39" s="64"/>
    </row>
    <row r="40" spans="1:10" ht="12">
      <c r="A40" s="58">
        <v>2012</v>
      </c>
      <c r="B40" s="65">
        <v>2323</v>
      </c>
      <c r="C40" s="94">
        <v>45.78242018131651</v>
      </c>
      <c r="D40" s="174">
        <v>2751</v>
      </c>
      <c r="E40" s="94">
        <v>54.21757981868348</v>
      </c>
      <c r="F40" s="56">
        <v>5074</v>
      </c>
      <c r="G40" s="79">
        <v>8.509731936735493</v>
      </c>
      <c r="H40" s="7">
        <v>17</v>
      </c>
      <c r="I40" s="174">
        <v>9</v>
      </c>
      <c r="J40" s="64"/>
    </row>
    <row r="41" spans="2:6" ht="12">
      <c r="B41" s="65"/>
      <c r="C41" s="56"/>
      <c r="D41" s="65"/>
      <c r="E41" s="56"/>
      <c r="F41" s="65"/>
    </row>
    <row r="42" ht="13.5">
      <c r="A42" s="7" t="s">
        <v>684</v>
      </c>
    </row>
    <row r="43" ht="13.5">
      <c r="A43" s="7" t="s">
        <v>685</v>
      </c>
    </row>
    <row r="45" ht="12">
      <c r="A45" s="7" t="s">
        <v>146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37"/>
  <sheetViews>
    <sheetView zoomScalePageLayoutView="0" workbookViewId="0" topLeftCell="A1">
      <selection activeCell="D12" sqref="D12:D14"/>
    </sheetView>
  </sheetViews>
  <sheetFormatPr defaultColWidth="9.140625" defaultRowHeight="15"/>
  <cols>
    <col min="1" max="1" width="22.8515625" style="0" customWidth="1"/>
    <col min="8" max="8" width="4.421875" style="0" customWidth="1"/>
  </cols>
  <sheetData>
    <row r="1" ht="15.75">
      <c r="A1" s="4" t="s">
        <v>629</v>
      </c>
    </row>
    <row r="4" spans="2:9" ht="15">
      <c r="B4" s="1" t="s">
        <v>680</v>
      </c>
      <c r="I4" s="1" t="s">
        <v>686</v>
      </c>
    </row>
    <row r="5" spans="2:14" ht="17.25">
      <c r="B5" t="s">
        <v>11</v>
      </c>
      <c r="C5" t="s">
        <v>176</v>
      </c>
      <c r="D5" t="s">
        <v>174</v>
      </c>
      <c r="E5" t="s">
        <v>176</v>
      </c>
      <c r="F5" t="s">
        <v>175</v>
      </c>
      <c r="G5" t="s">
        <v>176</v>
      </c>
      <c r="I5" t="s">
        <v>11</v>
      </c>
      <c r="J5" t="s">
        <v>176</v>
      </c>
      <c r="K5" t="s">
        <v>4</v>
      </c>
      <c r="L5" t="s">
        <v>176</v>
      </c>
      <c r="M5" t="s">
        <v>5</v>
      </c>
      <c r="N5" t="s">
        <v>176</v>
      </c>
    </row>
    <row r="7" spans="1:14" ht="15">
      <c r="A7" t="s">
        <v>86</v>
      </c>
      <c r="B7" s="3">
        <v>12853</v>
      </c>
      <c r="C7" s="19">
        <v>12.04228337732972</v>
      </c>
      <c r="D7" s="3">
        <v>6576</v>
      </c>
      <c r="E7" s="19">
        <v>12.832358775266878</v>
      </c>
      <c r="F7" s="3">
        <v>6277</v>
      </c>
      <c r="G7" s="19">
        <v>11.312600474347052</v>
      </c>
      <c r="I7" s="3">
        <v>7701</v>
      </c>
      <c r="J7" s="19">
        <v>7.21525124786557</v>
      </c>
      <c r="K7" s="3">
        <v>3667</v>
      </c>
      <c r="L7" s="19">
        <v>7.155757242838145</v>
      </c>
      <c r="M7" s="3">
        <v>4034</v>
      </c>
      <c r="N7" s="19">
        <v>7.270197596545485</v>
      </c>
    </row>
    <row r="8" spans="1:14" ht="15">
      <c r="A8" t="s">
        <v>61</v>
      </c>
      <c r="B8" s="3">
        <v>6748</v>
      </c>
      <c r="C8" s="19">
        <v>11.25274314796657</v>
      </c>
      <c r="D8" s="3">
        <v>3466</v>
      </c>
      <c r="E8" s="19">
        <v>12.277153372320793</v>
      </c>
      <c r="F8" s="3">
        <v>3282</v>
      </c>
      <c r="G8" s="19">
        <v>10.341470177682968</v>
      </c>
      <c r="I8" s="3">
        <v>5074</v>
      </c>
      <c r="J8" s="19">
        <v>8.461235733963006</v>
      </c>
      <c r="K8" s="3">
        <v>2323</v>
      </c>
      <c r="L8" s="19">
        <v>8.228455650288863</v>
      </c>
      <c r="M8" s="3">
        <v>2751</v>
      </c>
      <c r="N8" s="19">
        <v>8.668307269593495</v>
      </c>
    </row>
    <row r="9" spans="1:14" ht="15">
      <c r="A9" t="s">
        <v>688</v>
      </c>
      <c r="B9" s="3">
        <v>3447</v>
      </c>
      <c r="C9" s="19">
        <v>13.537209653950905</v>
      </c>
      <c r="D9" s="3">
        <v>1742</v>
      </c>
      <c r="E9" s="19">
        <v>13.858503249826967</v>
      </c>
      <c r="F9" s="3">
        <v>1705</v>
      </c>
      <c r="G9" s="19">
        <v>13.22397378473232</v>
      </c>
      <c r="I9" s="3">
        <v>1309</v>
      </c>
      <c r="J9" s="19">
        <v>5.140762238764646</v>
      </c>
      <c r="K9" s="3">
        <v>650</v>
      </c>
      <c r="L9" s="19">
        <v>5.1710833021742415</v>
      </c>
      <c r="M9" s="3">
        <v>659</v>
      </c>
      <c r="N9" s="19">
        <v>5.111201597735249</v>
      </c>
    </row>
    <row r="10" spans="1:14" ht="15">
      <c r="A10" t="s">
        <v>76</v>
      </c>
      <c r="B10" s="3">
        <v>2601</v>
      </c>
      <c r="C10" s="19">
        <v>12.740226248000921</v>
      </c>
      <c r="D10" s="3">
        <v>1339</v>
      </c>
      <c r="E10" s="19">
        <v>13.370145334178744</v>
      </c>
      <c r="F10" s="3">
        <v>1262</v>
      </c>
      <c r="G10" s="19">
        <v>12.133682024459658</v>
      </c>
      <c r="I10" s="3">
        <v>1245</v>
      </c>
      <c r="J10" s="19">
        <v>6.098262852272644</v>
      </c>
      <c r="K10" s="3">
        <v>664</v>
      </c>
      <c r="L10" s="19">
        <v>6.630154220981842</v>
      </c>
      <c r="M10" s="3">
        <v>581</v>
      </c>
      <c r="N10" s="19">
        <v>5.5861087608645486</v>
      </c>
    </row>
    <row r="11" spans="1:14" ht="15">
      <c r="A11" t="s">
        <v>77</v>
      </c>
      <c r="B11" s="3">
        <v>57</v>
      </c>
      <c r="C11" s="19">
        <v>6.4344979398318</v>
      </c>
      <c r="D11" s="3">
        <v>29</v>
      </c>
      <c r="E11" s="19">
        <v>6.753609687936656</v>
      </c>
      <c r="F11" s="3">
        <v>28</v>
      </c>
      <c r="G11" s="19">
        <v>6.134297294336729</v>
      </c>
      <c r="I11" s="3">
        <v>73</v>
      </c>
      <c r="J11" s="19">
        <v>8.240672800135464</v>
      </c>
      <c r="K11" s="3">
        <v>30</v>
      </c>
      <c r="L11" s="19">
        <v>6.986492780624126</v>
      </c>
      <c r="M11" s="3">
        <v>43</v>
      </c>
      <c r="N11" s="19">
        <v>9.420527987731406</v>
      </c>
    </row>
    <row r="12" spans="2:14" ht="15">
      <c r="B12" s="3"/>
      <c r="C12" s="19"/>
      <c r="D12" s="3"/>
      <c r="E12" s="19"/>
      <c r="F12" s="3"/>
      <c r="G12" s="19"/>
      <c r="I12" s="3"/>
      <c r="J12" s="19"/>
      <c r="K12" s="3"/>
      <c r="L12" s="19"/>
      <c r="M12" s="3"/>
      <c r="N12" s="19"/>
    </row>
    <row r="13" spans="1:14" ht="15">
      <c r="A13" t="s">
        <v>689</v>
      </c>
      <c r="B13" s="3">
        <v>3463</v>
      </c>
      <c r="C13" s="19">
        <v>12.404761307747693</v>
      </c>
      <c r="D13" s="3">
        <v>1779</v>
      </c>
      <c r="E13" s="19">
        <v>12.911232554595136</v>
      </c>
      <c r="F13" s="3">
        <v>1684</v>
      </c>
      <c r="G13" s="19">
        <v>11.911161408968736</v>
      </c>
      <c r="I13" s="3">
        <v>1996</v>
      </c>
      <c r="J13" s="19">
        <v>7.149842209143631</v>
      </c>
      <c r="K13" s="3">
        <v>1033</v>
      </c>
      <c r="L13" s="19">
        <v>7.497078824562549</v>
      </c>
      <c r="M13" s="3">
        <v>963</v>
      </c>
      <c r="N13" s="19">
        <v>6.811430188145423</v>
      </c>
    </row>
    <row r="14" spans="1:14" ht="15">
      <c r="A14" t="s">
        <v>659</v>
      </c>
      <c r="B14" s="3">
        <v>452</v>
      </c>
      <c r="C14" s="19">
        <v>9.921092198114554</v>
      </c>
      <c r="D14" s="3">
        <v>225</v>
      </c>
      <c r="E14" s="19">
        <v>10.122595883477674</v>
      </c>
      <c r="F14" s="3">
        <v>227</v>
      </c>
      <c r="G14" s="19">
        <v>9.729127378707355</v>
      </c>
      <c r="I14" s="3">
        <v>410</v>
      </c>
      <c r="J14" s="19">
        <v>8.999220799174706</v>
      </c>
      <c r="K14" s="3">
        <v>204</v>
      </c>
      <c r="L14" s="19">
        <v>9.177820267686425</v>
      </c>
      <c r="M14" s="3">
        <v>206</v>
      </c>
      <c r="N14" s="19">
        <v>8.829075947196984</v>
      </c>
    </row>
    <row r="15" spans="1:14" ht="15">
      <c r="A15" t="s">
        <v>660</v>
      </c>
      <c r="B15" s="3">
        <v>468</v>
      </c>
      <c r="C15" s="19">
        <v>11.906579148221645</v>
      </c>
      <c r="D15" s="3">
        <v>249</v>
      </c>
      <c r="E15" s="19">
        <v>13.014504116032928</v>
      </c>
      <c r="F15" s="3">
        <v>219</v>
      </c>
      <c r="G15" s="19">
        <v>10.855825711948844</v>
      </c>
      <c r="I15" s="3">
        <v>256</v>
      </c>
      <c r="J15" s="19">
        <v>6.513000559710986</v>
      </c>
      <c r="K15" s="3">
        <v>140</v>
      </c>
      <c r="L15" s="19">
        <v>7.317391872468313</v>
      </c>
      <c r="M15" s="3">
        <v>116</v>
      </c>
      <c r="N15" s="19">
        <v>5.750117728703497</v>
      </c>
    </row>
    <row r="16" spans="1:14" ht="15">
      <c r="A16" t="s">
        <v>661</v>
      </c>
      <c r="B16" s="3">
        <v>343</v>
      </c>
      <c r="C16" s="19">
        <v>9.936268829663963</v>
      </c>
      <c r="D16" s="3">
        <v>170</v>
      </c>
      <c r="E16" s="19">
        <v>10.098909911783052</v>
      </c>
      <c r="F16" s="3">
        <v>173</v>
      </c>
      <c r="G16" s="19">
        <v>9.781471743985525</v>
      </c>
      <c r="I16" s="3">
        <v>205</v>
      </c>
      <c r="J16" s="19">
        <v>5.9385863267670915</v>
      </c>
      <c r="K16" s="3">
        <v>94</v>
      </c>
      <c r="L16" s="19">
        <v>5.584103127691805</v>
      </c>
      <c r="M16" s="3">
        <v>111</v>
      </c>
      <c r="N16" s="19">
        <v>6.275973199898227</v>
      </c>
    </row>
    <row r="17" spans="1:14" ht="15">
      <c r="A17" t="s">
        <v>662</v>
      </c>
      <c r="B17" s="3">
        <v>474</v>
      </c>
      <c r="C17" s="19">
        <v>12.680747468532218</v>
      </c>
      <c r="D17" s="3">
        <v>246</v>
      </c>
      <c r="E17" s="19">
        <v>13.204863254515688</v>
      </c>
      <c r="F17" s="3">
        <v>228</v>
      </c>
      <c r="G17" s="19">
        <v>12.16</v>
      </c>
      <c r="I17" s="3">
        <v>187</v>
      </c>
      <c r="J17" s="19">
        <v>5.002742144758491</v>
      </c>
      <c r="K17" s="3">
        <v>105</v>
      </c>
      <c r="L17" s="19">
        <v>5.636222120829866</v>
      </c>
      <c r="M17" s="3">
        <v>82</v>
      </c>
      <c r="N17" s="19">
        <v>4.373333333333333</v>
      </c>
    </row>
    <row r="18" spans="1:14" ht="15">
      <c r="A18" t="s">
        <v>88</v>
      </c>
      <c r="B18" s="3">
        <v>252</v>
      </c>
      <c r="C18" s="19">
        <v>12.41104188726637</v>
      </c>
      <c r="D18" s="3">
        <v>124</v>
      </c>
      <c r="E18" s="19">
        <v>12.355520127540853</v>
      </c>
      <c r="F18" s="3">
        <v>128</v>
      </c>
      <c r="G18" s="19">
        <v>12.465306519939622</v>
      </c>
      <c r="I18" s="3">
        <v>156</v>
      </c>
      <c r="J18" s="19">
        <v>7.683025930212515</v>
      </c>
      <c r="K18" s="3">
        <v>86</v>
      </c>
      <c r="L18" s="19">
        <v>8.569151056197688</v>
      </c>
      <c r="M18" s="3">
        <v>70</v>
      </c>
      <c r="N18" s="19">
        <v>6.81696450309198</v>
      </c>
    </row>
    <row r="19" spans="1:14" ht="15">
      <c r="A19" t="s">
        <v>89</v>
      </c>
      <c r="B19" s="3">
        <v>489</v>
      </c>
      <c r="C19" s="19">
        <v>12.063946316672423</v>
      </c>
      <c r="D19" s="3">
        <v>237</v>
      </c>
      <c r="E19" s="19">
        <v>11.737903026100739</v>
      </c>
      <c r="F19" s="3">
        <v>252</v>
      </c>
      <c r="G19" s="19">
        <v>12.387553458192007</v>
      </c>
      <c r="I19" s="3">
        <v>208</v>
      </c>
      <c r="J19" s="19">
        <v>5.131494547787043</v>
      </c>
      <c r="K19" s="3">
        <v>103</v>
      </c>
      <c r="L19" s="19">
        <v>5.101282749739983</v>
      </c>
      <c r="M19" s="3">
        <v>105</v>
      </c>
      <c r="N19" s="19">
        <v>5.161480607580003</v>
      </c>
    </row>
    <row r="20" spans="1:14" ht="15">
      <c r="A20" t="s">
        <v>663</v>
      </c>
      <c r="B20" s="3">
        <v>62</v>
      </c>
      <c r="C20" s="19">
        <v>12.086948045618481</v>
      </c>
      <c r="D20" s="3">
        <v>30</v>
      </c>
      <c r="E20" s="19">
        <v>11.591962905718702</v>
      </c>
      <c r="F20" s="3">
        <v>32</v>
      </c>
      <c r="G20" s="19">
        <v>12.590989573086759</v>
      </c>
      <c r="I20" s="3">
        <v>29</v>
      </c>
      <c r="J20" s="19">
        <v>5.65357247295058</v>
      </c>
      <c r="K20" s="3">
        <v>16</v>
      </c>
      <c r="L20" s="19">
        <v>6.182380216383308</v>
      </c>
      <c r="M20" s="3">
        <v>13</v>
      </c>
      <c r="N20" s="19">
        <v>5.115089514066496</v>
      </c>
    </row>
    <row r="21" spans="1:14" ht="15">
      <c r="A21" t="s">
        <v>690</v>
      </c>
      <c r="B21" s="3">
        <v>169</v>
      </c>
      <c r="C21" s="19">
        <v>9.070173084663894</v>
      </c>
      <c r="D21" s="3">
        <v>84</v>
      </c>
      <c r="E21" s="19">
        <v>9.035172636334302</v>
      </c>
      <c r="F21" s="3">
        <v>85</v>
      </c>
      <c r="G21" s="19">
        <v>9.105029189652402</v>
      </c>
      <c r="I21" s="3">
        <v>146</v>
      </c>
      <c r="J21" s="19">
        <v>7.8357708305380385</v>
      </c>
      <c r="K21" s="3">
        <v>69</v>
      </c>
      <c r="L21" s="19">
        <v>7.421748951274605</v>
      </c>
      <c r="M21" s="3">
        <v>77</v>
      </c>
      <c r="N21" s="19">
        <v>8.24808526592041</v>
      </c>
    </row>
    <row r="22" spans="1:14" ht="15">
      <c r="A22" t="s">
        <v>665</v>
      </c>
      <c r="B22" s="3">
        <v>394</v>
      </c>
      <c r="C22" s="19">
        <v>10.422866817454334</v>
      </c>
      <c r="D22" s="3">
        <v>216</v>
      </c>
      <c r="E22" s="19">
        <v>11.457670273711011</v>
      </c>
      <c r="F22" s="3">
        <v>178</v>
      </c>
      <c r="G22" s="19">
        <v>9.393387688329508</v>
      </c>
      <c r="I22" s="3">
        <v>214</v>
      </c>
      <c r="J22" s="19">
        <v>5.661151012525958</v>
      </c>
      <c r="K22" s="3">
        <v>121</v>
      </c>
      <c r="L22" s="19">
        <v>6.418417144069595</v>
      </c>
      <c r="M22" s="3">
        <v>93</v>
      </c>
      <c r="N22" s="19">
        <v>4.90778120794744</v>
      </c>
    </row>
    <row r="23" spans="1:14" ht="15">
      <c r="A23" t="s">
        <v>691</v>
      </c>
      <c r="B23" s="3">
        <v>360</v>
      </c>
      <c r="C23" s="19">
        <v>12.575320932669635</v>
      </c>
      <c r="D23" s="3">
        <v>198</v>
      </c>
      <c r="E23" s="19">
        <v>13.905470889809678</v>
      </c>
      <c r="F23" s="3">
        <v>162</v>
      </c>
      <c r="G23" s="19">
        <v>11.258991555756333</v>
      </c>
      <c r="I23" s="3">
        <v>185</v>
      </c>
      <c r="J23" s="19">
        <v>6.462317701510785</v>
      </c>
      <c r="K23" s="3">
        <v>95</v>
      </c>
      <c r="L23" s="19">
        <v>6.6718168410703</v>
      </c>
      <c r="M23" s="3">
        <v>90</v>
      </c>
      <c r="N23" s="19">
        <v>6.254995308753519</v>
      </c>
    </row>
    <row r="24" spans="2:14" ht="15">
      <c r="B24" s="3"/>
      <c r="C24" s="19"/>
      <c r="D24" s="3"/>
      <c r="E24" s="19"/>
      <c r="F24" s="3"/>
      <c r="G24" s="19"/>
      <c r="I24" s="3"/>
      <c r="J24" s="19"/>
      <c r="K24" s="3"/>
      <c r="L24" s="19"/>
      <c r="M24" s="3"/>
      <c r="N24" s="19"/>
    </row>
    <row r="25" spans="1:14" ht="15">
      <c r="A25" t="s">
        <v>692</v>
      </c>
      <c r="B25" s="3">
        <v>16316</v>
      </c>
      <c r="C25" s="19">
        <v>12.11743574680679</v>
      </c>
      <c r="D25" s="3">
        <v>8355</v>
      </c>
      <c r="E25" s="19">
        <v>12.849072229317876</v>
      </c>
      <c r="F25" s="3">
        <v>7961</v>
      </c>
      <c r="G25" s="19">
        <v>11.434144155530788</v>
      </c>
      <c r="I25" s="3">
        <v>9697</v>
      </c>
      <c r="J25" s="19">
        <v>7.201690024318793</v>
      </c>
      <c r="K25" s="3">
        <v>4700</v>
      </c>
      <c r="L25" s="19">
        <v>7.228083719664156</v>
      </c>
      <c r="M25" s="3">
        <v>4997</v>
      </c>
      <c r="N25" s="19">
        <v>7.177040364927439</v>
      </c>
    </row>
    <row r="26" spans="2:14" ht="15">
      <c r="B26" s="3"/>
      <c r="C26" s="19"/>
      <c r="D26" s="3"/>
      <c r="E26" s="19"/>
      <c r="F26" s="3"/>
      <c r="G26" s="19"/>
      <c r="I26" s="3"/>
      <c r="J26" s="19"/>
      <c r="K26" s="3"/>
      <c r="L26" s="19"/>
      <c r="M26" s="3"/>
      <c r="N26" s="19"/>
    </row>
    <row r="27" spans="1:14" ht="15">
      <c r="A27" t="s">
        <v>79</v>
      </c>
      <c r="B27" s="3">
        <v>2599</v>
      </c>
      <c r="C27" s="19">
        <v>12.016024448148242</v>
      </c>
      <c r="D27" s="3">
        <v>1286</v>
      </c>
      <c r="E27" s="19">
        <v>12.302099775194911</v>
      </c>
      <c r="F27" s="3">
        <v>1313</v>
      </c>
      <c r="G27" s="19">
        <v>11.748441966902142</v>
      </c>
      <c r="I27" s="3">
        <v>1852</v>
      </c>
      <c r="J27" s="19">
        <v>8.562399876094862</v>
      </c>
      <c r="K27" s="3">
        <v>854</v>
      </c>
      <c r="L27" s="19">
        <v>8.169512603434256</v>
      </c>
      <c r="M27" s="3">
        <v>998</v>
      </c>
      <c r="N27" s="19">
        <v>8.929889629069564</v>
      </c>
    </row>
    <row r="28" spans="1:14" ht="15">
      <c r="A28" t="s">
        <v>78</v>
      </c>
      <c r="B28" s="3">
        <v>1862</v>
      </c>
      <c r="C28" s="19">
        <v>10.377450502292012</v>
      </c>
      <c r="D28" s="3">
        <v>950</v>
      </c>
      <c r="E28" s="19">
        <v>11.18825115857285</v>
      </c>
      <c r="F28" s="3">
        <v>912</v>
      </c>
      <c r="G28" s="19">
        <v>9.649057841446512</v>
      </c>
      <c r="I28" s="3">
        <v>1835</v>
      </c>
      <c r="J28" s="19">
        <v>10.22697189672709</v>
      </c>
      <c r="K28" s="3">
        <v>861</v>
      </c>
      <c r="L28" s="19">
        <v>10.140088681611815</v>
      </c>
      <c r="M28" s="3">
        <v>974</v>
      </c>
      <c r="N28" s="19">
        <v>10.305024492948359</v>
      </c>
    </row>
    <row r="29" spans="1:14" ht="15">
      <c r="A29" t="s">
        <v>80</v>
      </c>
      <c r="B29" s="3">
        <v>2856</v>
      </c>
      <c r="C29" s="19">
        <v>19.670640742194763</v>
      </c>
      <c r="D29" s="3">
        <v>1469</v>
      </c>
      <c r="E29" s="19">
        <v>20.524356081510614</v>
      </c>
      <c r="F29" s="3">
        <v>1387</v>
      </c>
      <c r="G29" s="19">
        <v>18.840628926546</v>
      </c>
      <c r="I29" s="3">
        <v>1180</v>
      </c>
      <c r="J29" s="19">
        <v>8.12722551673313</v>
      </c>
      <c r="K29" s="3">
        <v>565</v>
      </c>
      <c r="L29" s="19">
        <v>7.893983108273313</v>
      </c>
      <c r="M29" s="3">
        <v>615</v>
      </c>
      <c r="N29" s="19">
        <v>8.353991917682617</v>
      </c>
    </row>
    <row r="30" spans="2:14" ht="15">
      <c r="B30" s="3"/>
      <c r="C30" s="19"/>
      <c r="D30" s="3"/>
      <c r="E30" s="19"/>
      <c r="F30" s="3"/>
      <c r="G30" s="19"/>
      <c r="I30" s="3"/>
      <c r="J30" s="19"/>
      <c r="K30" s="3"/>
      <c r="L30" s="19"/>
      <c r="M30" s="3"/>
      <c r="N30" s="19"/>
    </row>
    <row r="31" spans="1:14" ht="15">
      <c r="A31" t="s">
        <v>693</v>
      </c>
      <c r="B31" s="3">
        <v>59493</v>
      </c>
      <c r="C31" s="19">
        <v>10.988792790799286</v>
      </c>
      <c r="D31" s="3">
        <v>30308</v>
      </c>
      <c r="E31" s="19">
        <v>11.395792866387074</v>
      </c>
      <c r="F31" s="3">
        <v>29185</v>
      </c>
      <c r="G31" s="19">
        <v>10.5958028857543</v>
      </c>
      <c r="I31" s="3">
        <v>51707</v>
      </c>
      <c r="J31" s="19">
        <v>9.55066157083789</v>
      </c>
      <c r="K31" s="3">
        <v>25623</v>
      </c>
      <c r="L31" s="19">
        <v>9.634235205735648</v>
      </c>
      <c r="M31" s="3">
        <v>26084</v>
      </c>
      <c r="N31" s="19">
        <v>9.469964792599457</v>
      </c>
    </row>
    <row r="32" spans="4:14" ht="15">
      <c r="D32" s="3"/>
      <c r="F32" s="3"/>
      <c r="I32" s="3"/>
      <c r="K32" s="3"/>
      <c r="L32" s="19"/>
      <c r="M32" s="3"/>
      <c r="N32" s="19"/>
    </row>
    <row r="33" spans="1:14" ht="17.25">
      <c r="A33" t="s">
        <v>687</v>
      </c>
      <c r="N33" s="19"/>
    </row>
    <row r="34" ht="15">
      <c r="N34" s="19"/>
    </row>
    <row r="35" spans="1:5" ht="15">
      <c r="A35" t="s">
        <v>65</v>
      </c>
      <c r="E35" s="8"/>
    </row>
    <row r="36" ht="15">
      <c r="D36" s="8"/>
    </row>
    <row r="37" ht="15">
      <c r="D37" s="6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S56"/>
  <sheetViews>
    <sheetView zoomScalePageLayoutView="0" workbookViewId="0" topLeftCell="A54">
      <selection activeCell="D7" sqref="D7"/>
    </sheetView>
  </sheetViews>
  <sheetFormatPr defaultColWidth="9.140625" defaultRowHeight="15"/>
  <cols>
    <col min="1" max="1" width="18.28125" style="25" customWidth="1"/>
    <col min="2" max="7" width="5.7109375" style="25" customWidth="1"/>
    <col min="8" max="8" width="3.140625" style="25" customWidth="1"/>
    <col min="9" max="13" width="5.7109375" style="25" customWidth="1"/>
    <col min="14" max="14" width="5.140625" style="25" customWidth="1"/>
    <col min="15" max="16384" width="9.140625" style="25" customWidth="1"/>
  </cols>
  <sheetData>
    <row r="1" spans="1:19" ht="12.75">
      <c r="A1" s="5" t="s">
        <v>649</v>
      </c>
      <c r="S1" s="117"/>
    </row>
    <row r="3" spans="1:14" ht="11.25">
      <c r="A3" s="39"/>
      <c r="B3" s="158" t="s">
        <v>35</v>
      </c>
      <c r="C3" s="159"/>
      <c r="D3" s="159"/>
      <c r="E3" s="160"/>
      <c r="F3" s="160"/>
      <c r="G3" s="160"/>
      <c r="I3" s="161" t="s">
        <v>177</v>
      </c>
      <c r="J3" s="161"/>
      <c r="K3" s="161"/>
      <c r="L3" s="160"/>
      <c r="M3" s="160"/>
      <c r="N3" s="160"/>
    </row>
    <row r="4" spans="2:14" ht="11.25">
      <c r="B4" s="25">
        <v>1995</v>
      </c>
      <c r="C4" s="25">
        <v>2000</v>
      </c>
      <c r="D4" s="25">
        <v>2005</v>
      </c>
      <c r="E4" s="25">
        <v>2010</v>
      </c>
      <c r="F4" s="25">
        <v>2011</v>
      </c>
      <c r="G4" s="25">
        <v>2012</v>
      </c>
      <c r="I4" s="25">
        <v>1995</v>
      </c>
      <c r="J4" s="25">
        <v>2000</v>
      </c>
      <c r="K4" s="25">
        <v>2005</v>
      </c>
      <c r="L4" s="25">
        <v>2010</v>
      </c>
      <c r="M4" s="25">
        <v>2011</v>
      </c>
      <c r="N4" s="25">
        <v>2012</v>
      </c>
    </row>
    <row r="5" spans="1:14" ht="11.25">
      <c r="A5" s="33"/>
      <c r="B5" s="33"/>
      <c r="C5" s="33"/>
      <c r="D5" s="33"/>
      <c r="E5" s="33"/>
      <c r="F5" s="33"/>
      <c r="G5" s="33"/>
      <c r="H5" s="33"/>
      <c r="N5" s="33"/>
    </row>
    <row r="6" spans="1:12" ht="11.25">
      <c r="A6" s="33" t="s">
        <v>13</v>
      </c>
      <c r="I6" s="33"/>
      <c r="J6" s="33"/>
      <c r="K6" s="33"/>
      <c r="L6" s="33"/>
    </row>
    <row r="7" spans="2:8" ht="11.25">
      <c r="B7" s="33"/>
      <c r="C7" s="33"/>
      <c r="D7" s="33"/>
      <c r="E7" s="33"/>
      <c r="F7" s="33"/>
      <c r="G7" s="33"/>
      <c r="H7" s="33"/>
    </row>
    <row r="8" spans="1:14" s="33" customFormat="1" ht="11.25">
      <c r="A8" s="33" t="s">
        <v>11</v>
      </c>
      <c r="B8" s="50">
        <v>5313</v>
      </c>
      <c r="C8" s="50">
        <v>5122</v>
      </c>
      <c r="D8" s="50">
        <v>4785</v>
      </c>
      <c r="E8" s="50">
        <v>5109</v>
      </c>
      <c r="F8" s="50">
        <v>4980</v>
      </c>
      <c r="G8" s="50">
        <v>5074</v>
      </c>
      <c r="I8" s="91">
        <v>10.209493503049588</v>
      </c>
      <c r="J8" s="91">
        <v>9.257209264077167</v>
      </c>
      <c r="K8" s="91">
        <v>8.545016701623553</v>
      </c>
      <c r="L8" s="91">
        <v>8.719181431164289</v>
      </c>
      <c r="M8" s="91">
        <v>8.41263821516927</v>
      </c>
      <c r="N8" s="91">
        <v>8.461235733963006</v>
      </c>
    </row>
    <row r="9" spans="1:14" ht="11.25">
      <c r="A9" s="95" t="s">
        <v>178</v>
      </c>
      <c r="B9" s="35">
        <v>34</v>
      </c>
      <c r="C9" s="35">
        <v>40</v>
      </c>
      <c r="D9" s="35">
        <v>29</v>
      </c>
      <c r="E9" s="35">
        <v>30</v>
      </c>
      <c r="F9" s="35">
        <v>22</v>
      </c>
      <c r="G9" s="35">
        <v>29</v>
      </c>
      <c r="I9" s="36">
        <v>0.5968577196524182</v>
      </c>
      <c r="J9" s="36">
        <v>0.6887170922364366</v>
      </c>
      <c r="K9" s="36">
        <v>0.5521180390290338</v>
      </c>
      <c r="L9" s="36">
        <v>0.5536025687159188</v>
      </c>
      <c r="M9" s="36">
        <v>0.3972517402334757</v>
      </c>
      <c r="N9" s="36">
        <v>0.5101322825781031</v>
      </c>
    </row>
    <row r="10" spans="1:14" ht="11.25">
      <c r="A10" s="96" t="s">
        <v>179</v>
      </c>
      <c r="B10" s="35">
        <v>14</v>
      </c>
      <c r="C10" s="35">
        <v>11</v>
      </c>
      <c r="D10" s="35">
        <v>13</v>
      </c>
      <c r="E10" s="35">
        <v>9</v>
      </c>
      <c r="F10" s="35">
        <v>6</v>
      </c>
      <c r="G10" s="35">
        <v>15</v>
      </c>
      <c r="I10" s="36">
        <v>0.28569387900864224</v>
      </c>
      <c r="J10" s="36">
        <v>0.20882375275267676</v>
      </c>
      <c r="K10" s="36">
        <v>0.23223409196470043</v>
      </c>
      <c r="L10" s="36">
        <v>0.16131344995698307</v>
      </c>
      <c r="M10" s="36">
        <v>0.10894432944765226</v>
      </c>
      <c r="N10" s="36">
        <v>0.2757707793282224</v>
      </c>
    </row>
    <row r="11" spans="1:14" ht="11.25">
      <c r="A11" s="95" t="s">
        <v>180</v>
      </c>
      <c r="B11" s="35">
        <v>63</v>
      </c>
      <c r="C11" s="35">
        <v>77</v>
      </c>
      <c r="D11" s="35">
        <v>50</v>
      </c>
      <c r="E11" s="35">
        <v>59</v>
      </c>
      <c r="F11" s="35">
        <v>50</v>
      </c>
      <c r="G11" s="35">
        <v>50</v>
      </c>
      <c r="I11" s="36">
        <v>0.7276171117065509</v>
      </c>
      <c r="J11" s="36">
        <v>0.8242655205450857</v>
      </c>
      <c r="K11" s="36">
        <v>0.515182426097081</v>
      </c>
      <c r="L11" s="36">
        <v>0.5747882295061205</v>
      </c>
      <c r="M11" s="36">
        <v>0.4817094906403846</v>
      </c>
      <c r="N11" s="36">
        <v>0.4751948298802509</v>
      </c>
    </row>
    <row r="12" spans="1:14" ht="11.25">
      <c r="A12" s="95" t="s">
        <v>181</v>
      </c>
      <c r="B12" s="35">
        <v>125</v>
      </c>
      <c r="C12" s="35">
        <v>120</v>
      </c>
      <c r="D12" s="35">
        <v>91</v>
      </c>
      <c r="E12" s="35">
        <v>75</v>
      </c>
      <c r="F12" s="35">
        <v>73</v>
      </c>
      <c r="G12" s="35">
        <v>80</v>
      </c>
      <c r="I12" s="36">
        <v>1.3949725190413749</v>
      </c>
      <c r="J12" s="36">
        <v>1.251773345572895</v>
      </c>
      <c r="K12" s="36">
        <v>1.0479283263087589</v>
      </c>
      <c r="L12" s="36">
        <v>0.8276821038575505</v>
      </c>
      <c r="M12" s="36">
        <v>0.7845455278218114</v>
      </c>
      <c r="N12" s="36">
        <v>0.8296345459824946</v>
      </c>
    </row>
    <row r="13" spans="1:14" ht="11.25">
      <c r="A13" s="95" t="s">
        <v>182</v>
      </c>
      <c r="B13" s="35">
        <v>292</v>
      </c>
      <c r="C13" s="35">
        <v>267</v>
      </c>
      <c r="D13" s="35">
        <v>239</v>
      </c>
      <c r="E13" s="35">
        <v>220</v>
      </c>
      <c r="F13" s="35">
        <v>160</v>
      </c>
      <c r="G13" s="35">
        <v>187</v>
      </c>
      <c r="I13" s="36">
        <v>3.517690852799094</v>
      </c>
      <c r="J13" s="36">
        <v>3.395607330442192</v>
      </c>
      <c r="K13" s="36">
        <v>2.9425525104035852</v>
      </c>
      <c r="L13" s="36">
        <v>2.6555615909228076</v>
      </c>
      <c r="M13" s="36">
        <v>1.9495196261796117</v>
      </c>
      <c r="N13" s="36">
        <v>2.3021051335713407</v>
      </c>
    </row>
    <row r="14" spans="1:14" ht="11.25">
      <c r="A14" s="95" t="s">
        <v>183</v>
      </c>
      <c r="B14" s="35">
        <v>392</v>
      </c>
      <c r="C14" s="35">
        <v>491</v>
      </c>
      <c r="D14" s="35">
        <v>325</v>
      </c>
      <c r="E14" s="35">
        <v>467</v>
      </c>
      <c r="F14" s="35">
        <v>408</v>
      </c>
      <c r="G14" s="35">
        <v>396</v>
      </c>
      <c r="I14" s="36">
        <v>6.554471503933519</v>
      </c>
      <c r="J14" s="36">
        <v>6.486129458388375</v>
      </c>
      <c r="K14" s="36">
        <v>6.94239198103419</v>
      </c>
      <c r="L14" s="36">
        <v>6.278864964067951</v>
      </c>
      <c r="M14" s="36">
        <v>5.466897133898782</v>
      </c>
      <c r="N14" s="36">
        <v>5.265642348529676</v>
      </c>
    </row>
    <row r="15" spans="1:14" ht="11.25">
      <c r="A15" s="95" t="s">
        <v>184</v>
      </c>
      <c r="B15" s="35">
        <v>328</v>
      </c>
      <c r="C15" s="35">
        <v>264</v>
      </c>
      <c r="D15" s="35">
        <v>302</v>
      </c>
      <c r="E15" s="35">
        <v>421</v>
      </c>
      <c r="F15" s="35">
        <v>365</v>
      </c>
      <c r="G15" s="35">
        <v>360</v>
      </c>
      <c r="I15" s="36">
        <v>14.296611092949766</v>
      </c>
      <c r="J15" s="36">
        <v>10.71820064146807</v>
      </c>
      <c r="K15" s="36">
        <v>10.26599813036458</v>
      </c>
      <c r="L15" s="36">
        <v>10.7793936911102</v>
      </c>
      <c r="M15" s="36">
        <v>9.582693393192349</v>
      </c>
      <c r="N15" s="36">
        <v>9.777294948397609</v>
      </c>
    </row>
    <row r="16" spans="1:14" ht="11.25">
      <c r="A16" s="95" t="s">
        <v>185</v>
      </c>
      <c r="B16" s="35">
        <v>410</v>
      </c>
      <c r="C16" s="35">
        <v>367</v>
      </c>
      <c r="D16" s="35">
        <v>351</v>
      </c>
      <c r="E16" s="35">
        <v>380</v>
      </c>
      <c r="F16" s="35">
        <v>431</v>
      </c>
      <c r="G16" s="35">
        <v>463</v>
      </c>
      <c r="I16" s="36">
        <v>19.37480802400586</v>
      </c>
      <c r="J16" s="36">
        <v>17.665038145893</v>
      </c>
      <c r="K16" s="36">
        <v>15.874451630410205</v>
      </c>
      <c r="L16" s="36">
        <v>14.16905924903986</v>
      </c>
      <c r="M16" s="36">
        <v>14.883624559707163</v>
      </c>
      <c r="N16" s="36">
        <v>14.769446703989027</v>
      </c>
    </row>
    <row r="17" spans="1:14" ht="11.25">
      <c r="A17" s="95" t="s">
        <v>186</v>
      </c>
      <c r="B17" s="35">
        <v>576</v>
      </c>
      <c r="C17" s="35">
        <v>514</v>
      </c>
      <c r="D17" s="35">
        <v>449</v>
      </c>
      <c r="E17" s="35">
        <v>412</v>
      </c>
      <c r="F17" s="35">
        <v>424</v>
      </c>
      <c r="G17" s="35">
        <v>436</v>
      </c>
      <c r="I17" s="36">
        <v>31.42560968956299</v>
      </c>
      <c r="J17" s="36">
        <v>27.558844029810732</v>
      </c>
      <c r="K17" s="36">
        <v>24.398195946313102</v>
      </c>
      <c r="L17" s="36">
        <v>20.59845511586631</v>
      </c>
      <c r="M17" s="36">
        <v>20.353302611367127</v>
      </c>
      <c r="N17" s="36">
        <v>20.2043606200329</v>
      </c>
    </row>
    <row r="18" spans="1:14" ht="11.25">
      <c r="A18" s="95" t="s">
        <v>187</v>
      </c>
      <c r="B18" s="35">
        <v>722</v>
      </c>
      <c r="C18" s="35">
        <v>691</v>
      </c>
      <c r="D18" s="35">
        <v>581</v>
      </c>
      <c r="E18" s="35">
        <v>579</v>
      </c>
      <c r="F18" s="35">
        <v>541</v>
      </c>
      <c r="G18" s="35">
        <v>509</v>
      </c>
      <c r="I18" s="36">
        <v>52.22989836148587</v>
      </c>
      <c r="J18" s="36">
        <v>45.46202177703214</v>
      </c>
      <c r="K18" s="36">
        <v>37.06539074960127</v>
      </c>
      <c r="L18" s="36">
        <v>36.43915793448504</v>
      </c>
      <c r="M18" s="36">
        <v>34.118500299561695</v>
      </c>
      <c r="N18" s="36">
        <v>31.876252505010022</v>
      </c>
    </row>
    <row r="19" spans="1:14" ht="11.25">
      <c r="A19" s="95" t="s">
        <v>188</v>
      </c>
      <c r="B19" s="35">
        <v>1826</v>
      </c>
      <c r="C19" s="35">
        <v>1581</v>
      </c>
      <c r="D19" s="35">
        <v>1359</v>
      </c>
      <c r="E19" s="35">
        <v>1607</v>
      </c>
      <c r="F19" s="35">
        <v>1594</v>
      </c>
      <c r="G19" s="35">
        <v>1592</v>
      </c>
      <c r="I19" s="36">
        <v>107.59213976372153</v>
      </c>
      <c r="J19" s="36">
        <v>94.798381052316</v>
      </c>
      <c r="K19" s="36">
        <v>76.27760783543344</v>
      </c>
      <c r="L19" s="36">
        <v>80.94698400705201</v>
      </c>
      <c r="M19" s="36">
        <v>79.15776928042906</v>
      </c>
      <c r="N19" s="36">
        <v>77.99524777698846</v>
      </c>
    </row>
    <row r="20" spans="1:14" ht="11.25">
      <c r="A20" s="95" t="s">
        <v>189</v>
      </c>
      <c r="B20" s="35">
        <v>531</v>
      </c>
      <c r="C20" s="35">
        <v>699</v>
      </c>
      <c r="D20" s="35">
        <v>769</v>
      </c>
      <c r="E20" s="35">
        <v>850</v>
      </c>
      <c r="F20" s="35">
        <v>906</v>
      </c>
      <c r="G20" s="35">
        <v>957</v>
      </c>
      <c r="I20" s="36">
        <v>241.96855775803144</v>
      </c>
      <c r="J20" s="36">
        <v>233.19432860717265</v>
      </c>
      <c r="K20" s="36">
        <v>224.52554744525546</v>
      </c>
      <c r="L20" s="36">
        <v>219.86549405069837</v>
      </c>
      <c r="M20" s="36">
        <v>221.4076246334311</v>
      </c>
      <c r="N20" s="36">
        <v>226.508875739645</v>
      </c>
    </row>
    <row r="21" spans="2:11" ht="11.25">
      <c r="B21" s="50"/>
      <c r="C21" s="50"/>
      <c r="D21" s="50"/>
      <c r="E21" s="50"/>
      <c r="F21" s="50"/>
      <c r="G21" s="50"/>
      <c r="H21" s="33"/>
      <c r="I21" s="36"/>
      <c r="J21" s="36"/>
      <c r="K21" s="36"/>
    </row>
    <row r="22" spans="1:14" ht="11.25">
      <c r="A22" s="97" t="s">
        <v>4</v>
      </c>
      <c r="B22" s="35"/>
      <c r="C22" s="35"/>
      <c r="D22" s="35"/>
      <c r="E22" s="35"/>
      <c r="F22" s="35"/>
      <c r="G22" s="35"/>
      <c r="I22" s="91"/>
      <c r="J22" s="91"/>
      <c r="K22" s="91"/>
      <c r="L22" s="33"/>
      <c r="M22" s="33"/>
      <c r="N22" s="33"/>
    </row>
    <row r="23" spans="2:11" ht="11.25">
      <c r="B23" s="50"/>
      <c r="C23" s="50"/>
      <c r="D23" s="50"/>
      <c r="E23" s="50"/>
      <c r="F23" s="50"/>
      <c r="G23" s="50"/>
      <c r="H23" s="33"/>
      <c r="I23" s="36"/>
      <c r="J23" s="36"/>
      <c r="K23" s="36"/>
    </row>
    <row r="24" spans="1:14" s="33" customFormat="1" ht="11.25">
      <c r="A24" s="33" t="s">
        <v>62</v>
      </c>
      <c r="B24" s="50">
        <v>2311</v>
      </c>
      <c r="C24" s="50">
        <v>2273</v>
      </c>
      <c r="D24" s="50">
        <v>2222</v>
      </c>
      <c r="E24" s="50">
        <v>2349</v>
      </c>
      <c r="F24" s="50">
        <v>2305</v>
      </c>
      <c r="G24" s="50">
        <v>2323</v>
      </c>
      <c r="I24" s="91">
        <v>9.701422049640552</v>
      </c>
      <c r="J24" s="91">
        <v>8.872563753254509</v>
      </c>
      <c r="K24" s="91">
        <v>8.510149368058215</v>
      </c>
      <c r="L24" s="91">
        <v>8.542781186242813</v>
      </c>
      <c r="M24" s="91">
        <v>8.285033921912207</v>
      </c>
      <c r="N24" s="91">
        <v>8.228455650288863</v>
      </c>
    </row>
    <row r="25" spans="1:14" ht="11.25">
      <c r="A25" s="95" t="s">
        <v>178</v>
      </c>
      <c r="B25" s="35">
        <v>19</v>
      </c>
      <c r="C25" s="35">
        <v>29</v>
      </c>
      <c r="D25" s="35">
        <v>16</v>
      </c>
      <c r="E25" s="35">
        <v>15</v>
      </c>
      <c r="F25" s="35">
        <v>14</v>
      </c>
      <c r="G25" s="35">
        <v>10</v>
      </c>
      <c r="I25" s="36">
        <v>0.6519016657803092</v>
      </c>
      <c r="J25" s="36">
        <v>0.9809393339760177</v>
      </c>
      <c r="K25" s="36">
        <v>0.5979967110180894</v>
      </c>
      <c r="L25" s="36">
        <v>0.5428390482222021</v>
      </c>
      <c r="M25" s="36">
        <v>0.4952071026847299</v>
      </c>
      <c r="N25" s="36">
        <v>0.3446671377117549</v>
      </c>
    </row>
    <row r="26" spans="1:14" ht="11.25">
      <c r="A26" s="96" t="s">
        <v>179</v>
      </c>
      <c r="B26" s="35">
        <v>11</v>
      </c>
      <c r="C26" s="35">
        <v>9</v>
      </c>
      <c r="D26" s="35">
        <v>10</v>
      </c>
      <c r="E26" s="35">
        <v>5</v>
      </c>
      <c r="F26" s="35">
        <v>2</v>
      </c>
      <c r="G26" s="35">
        <v>8</v>
      </c>
      <c r="I26" s="36">
        <v>0.4459399197308145</v>
      </c>
      <c r="J26" s="36">
        <v>0.3402646502835539</v>
      </c>
      <c r="K26" s="36">
        <v>0.35583389673700316</v>
      </c>
      <c r="L26" s="36">
        <v>0.17933038035973675</v>
      </c>
      <c r="M26" s="36">
        <v>0.07256762395457267</v>
      </c>
      <c r="N26" s="36">
        <v>0.2929973630237328</v>
      </c>
    </row>
    <row r="27" spans="1:14" ht="11.25">
      <c r="A27" s="95" t="s">
        <v>180</v>
      </c>
      <c r="B27" s="35">
        <v>45</v>
      </c>
      <c r="C27" s="35">
        <v>53</v>
      </c>
      <c r="D27" s="35">
        <v>36</v>
      </c>
      <c r="E27" s="35">
        <v>48</v>
      </c>
      <c r="F27" s="35">
        <v>37</v>
      </c>
      <c r="G27" s="35">
        <v>30</v>
      </c>
      <c r="I27" s="36">
        <v>1.101348540101324</v>
      </c>
      <c r="J27" s="36">
        <v>1.1931965284734964</v>
      </c>
      <c r="K27" s="36">
        <v>0.7840574975498203</v>
      </c>
      <c r="L27" s="36">
        <v>0.9994586265772707</v>
      </c>
      <c r="M27" s="36">
        <v>0.7614265429177042</v>
      </c>
      <c r="N27" s="36">
        <v>0.6093597660058498</v>
      </c>
    </row>
    <row r="28" spans="1:14" ht="11.25">
      <c r="A28" s="95" t="s">
        <v>181</v>
      </c>
      <c r="B28" s="35">
        <v>91</v>
      </c>
      <c r="C28" s="35">
        <v>87</v>
      </c>
      <c r="D28" s="35">
        <v>62</v>
      </c>
      <c r="E28" s="35">
        <v>57</v>
      </c>
      <c r="F28" s="35">
        <v>56</v>
      </c>
      <c r="G28" s="35">
        <v>55</v>
      </c>
      <c r="I28" s="36">
        <v>2.060711738131093</v>
      </c>
      <c r="J28" s="36">
        <v>1.8255833473224778</v>
      </c>
      <c r="K28" s="36">
        <v>1.4210568537342854</v>
      </c>
      <c r="L28" s="36">
        <v>1.229084008970157</v>
      </c>
      <c r="M28" s="36">
        <v>1.1770640659155878</v>
      </c>
      <c r="N28" s="36">
        <v>1.1169553827095307</v>
      </c>
    </row>
    <row r="29" spans="1:14" ht="11.25">
      <c r="A29" s="95" t="s">
        <v>182</v>
      </c>
      <c r="B29" s="35">
        <v>202</v>
      </c>
      <c r="C29" s="35">
        <v>167</v>
      </c>
      <c r="D29" s="35">
        <v>163</v>
      </c>
      <c r="E29" s="35">
        <v>145</v>
      </c>
      <c r="F29" s="35">
        <v>111</v>
      </c>
      <c r="G29" s="35">
        <v>127</v>
      </c>
      <c r="I29" s="36">
        <v>5.194738398631881</v>
      </c>
      <c r="J29" s="36">
        <v>4.446811343363067</v>
      </c>
      <c r="K29" s="36">
        <v>4.090954723421343</v>
      </c>
      <c r="L29" s="36">
        <v>3.5373618599204706</v>
      </c>
      <c r="M29" s="36">
        <v>2.7259666744434488</v>
      </c>
      <c r="N29" s="36">
        <v>3.139018994772421</v>
      </c>
    </row>
    <row r="30" spans="1:14" ht="11.25">
      <c r="A30" s="95" t="s">
        <v>183</v>
      </c>
      <c r="B30" s="35">
        <v>278</v>
      </c>
      <c r="C30" s="35">
        <v>324</v>
      </c>
      <c r="D30" s="35">
        <v>206</v>
      </c>
      <c r="E30" s="35">
        <v>315</v>
      </c>
      <c r="F30" s="35">
        <v>264</v>
      </c>
      <c r="G30" s="35">
        <v>253</v>
      </c>
      <c r="I30" s="36">
        <v>10.118105221015087</v>
      </c>
      <c r="J30" s="36">
        <v>9.324546003971566</v>
      </c>
      <c r="K30" s="36">
        <v>9.606518118884102</v>
      </c>
      <c r="L30" s="36">
        <v>9.13493605544761</v>
      </c>
      <c r="M30" s="36">
        <v>7.606205972600372</v>
      </c>
      <c r="N30" s="36">
        <v>7.201001878522229</v>
      </c>
    </row>
    <row r="31" spans="1:14" ht="11.25">
      <c r="A31" s="95" t="s">
        <v>184</v>
      </c>
      <c r="B31" s="35">
        <v>227</v>
      </c>
      <c r="C31" s="35">
        <v>179</v>
      </c>
      <c r="D31" s="35">
        <v>209</v>
      </c>
      <c r="E31" s="35">
        <v>264</v>
      </c>
      <c r="F31" s="35">
        <v>225</v>
      </c>
      <c r="G31" s="35">
        <v>213</v>
      </c>
      <c r="I31" s="36">
        <v>22.363430372888036</v>
      </c>
      <c r="J31" s="36">
        <v>16.531978757792658</v>
      </c>
      <c r="K31" s="36">
        <v>15.905631659056317</v>
      </c>
      <c r="L31" s="36">
        <v>15.195993783457089</v>
      </c>
      <c r="M31" s="36">
        <v>13.271987258892231</v>
      </c>
      <c r="N31" s="36">
        <v>12.98068133341459</v>
      </c>
    </row>
    <row r="32" spans="1:14" ht="11.25">
      <c r="A32" s="95" t="s">
        <v>185</v>
      </c>
      <c r="B32" s="35">
        <v>255</v>
      </c>
      <c r="C32" s="35">
        <v>236</v>
      </c>
      <c r="D32" s="35">
        <v>221</v>
      </c>
      <c r="E32" s="35">
        <v>247</v>
      </c>
      <c r="F32" s="35">
        <v>257</v>
      </c>
      <c r="G32" s="50">
        <v>267</v>
      </c>
      <c r="I32" s="36">
        <v>29.794940702225855</v>
      </c>
      <c r="J32" s="36">
        <v>26.96834647468861</v>
      </c>
      <c r="K32" s="36">
        <v>23.656604581460073</v>
      </c>
      <c r="L32" s="36">
        <v>21.277512167808073</v>
      </c>
      <c r="M32" s="36">
        <v>20.45934004696891</v>
      </c>
      <c r="N32" s="36">
        <v>19.593454171864682</v>
      </c>
    </row>
    <row r="33" spans="1:14" ht="11.25">
      <c r="A33" s="95" t="s">
        <v>186</v>
      </c>
      <c r="B33" s="35">
        <v>289</v>
      </c>
      <c r="C33" s="35">
        <v>279</v>
      </c>
      <c r="D33" s="35">
        <v>242</v>
      </c>
      <c r="E33" s="35">
        <v>225</v>
      </c>
      <c r="F33" s="35">
        <v>256</v>
      </c>
      <c r="G33" s="35">
        <v>233</v>
      </c>
      <c r="I33" s="36">
        <v>47.06457128898298</v>
      </c>
      <c r="J33" s="36">
        <v>39.64194373401535</v>
      </c>
      <c r="K33" s="36">
        <v>32.85365191420038</v>
      </c>
      <c r="L33" s="36">
        <v>27.806957918803683</v>
      </c>
      <c r="M33" s="36">
        <v>30.44357236294446</v>
      </c>
      <c r="N33" s="36">
        <v>26.689576174112254</v>
      </c>
    </row>
    <row r="34" spans="1:14" ht="11.25">
      <c r="A34" s="95" t="s">
        <v>187</v>
      </c>
      <c r="B34" s="35">
        <v>302</v>
      </c>
      <c r="C34" s="35">
        <v>293</v>
      </c>
      <c r="D34" s="35">
        <v>312</v>
      </c>
      <c r="E34" s="35">
        <v>281</v>
      </c>
      <c r="F34" s="35">
        <v>294</v>
      </c>
      <c r="G34" s="35">
        <v>281</v>
      </c>
      <c r="I34" s="36">
        <v>75.88893077019726</v>
      </c>
      <c r="J34" s="36">
        <v>62.43341146388238</v>
      </c>
      <c r="K34" s="36">
        <v>56.56272661348803</v>
      </c>
      <c r="L34" s="36">
        <v>46.90368886663328</v>
      </c>
      <c r="M34" s="36">
        <v>48.65535788167149</v>
      </c>
      <c r="N34" s="36">
        <v>45.89628419763169</v>
      </c>
    </row>
    <row r="35" spans="1:14" ht="11.25">
      <c r="A35" s="95" t="s">
        <v>188</v>
      </c>
      <c r="B35" s="35">
        <v>497</v>
      </c>
      <c r="C35" s="35">
        <v>484</v>
      </c>
      <c r="D35" s="35">
        <v>446</v>
      </c>
      <c r="E35" s="35">
        <v>576</v>
      </c>
      <c r="F35" s="35">
        <v>602</v>
      </c>
      <c r="G35" s="35">
        <v>630</v>
      </c>
      <c r="I35" s="36">
        <v>129.37654562020046</v>
      </c>
      <c r="J35" s="36">
        <v>121.59276472804923</v>
      </c>
      <c r="K35" s="36">
        <v>96.89333043667175</v>
      </c>
      <c r="L35" s="36">
        <v>98.70619484191586</v>
      </c>
      <c r="M35" s="36">
        <v>99.10280681537576</v>
      </c>
      <c r="N35" s="36">
        <v>100.75163921317767</v>
      </c>
    </row>
    <row r="36" spans="1:14" ht="11.25">
      <c r="A36" s="95" t="s">
        <v>189</v>
      </c>
      <c r="B36" s="35">
        <v>95</v>
      </c>
      <c r="C36" s="35">
        <v>133</v>
      </c>
      <c r="D36" s="35">
        <v>156</v>
      </c>
      <c r="E36" s="35">
        <v>171</v>
      </c>
      <c r="F36" s="35">
        <v>187</v>
      </c>
      <c r="G36" s="35">
        <v>216</v>
      </c>
      <c r="I36" s="36">
        <v>271.4285714285714</v>
      </c>
      <c r="J36" s="36">
        <v>264.4135188866799</v>
      </c>
      <c r="K36" s="36">
        <v>280.5755395683453</v>
      </c>
      <c r="L36" s="36">
        <v>251.65562913907286</v>
      </c>
      <c r="M36" s="36">
        <v>251.5131136516476</v>
      </c>
      <c r="N36" s="36">
        <v>273.93785668991757</v>
      </c>
    </row>
    <row r="37" spans="2:11" ht="11.25">
      <c r="B37" s="50"/>
      <c r="C37" s="50"/>
      <c r="D37" s="50"/>
      <c r="E37" s="50"/>
      <c r="F37" s="50"/>
      <c r="G37" s="50"/>
      <c r="H37" s="33"/>
      <c r="I37" s="36"/>
      <c r="J37" s="36"/>
      <c r="K37" s="36"/>
    </row>
    <row r="38" spans="1:14" ht="11.25">
      <c r="A38" s="97" t="s">
        <v>5</v>
      </c>
      <c r="B38" s="35"/>
      <c r="C38" s="35"/>
      <c r="D38" s="35"/>
      <c r="E38" s="35"/>
      <c r="F38" s="35"/>
      <c r="G38" s="35"/>
      <c r="I38" s="91"/>
      <c r="J38" s="91"/>
      <c r="K38" s="91"/>
      <c r="L38" s="33"/>
      <c r="M38" s="33"/>
      <c r="N38" s="33"/>
    </row>
    <row r="39" spans="2:11" ht="11.25">
      <c r="B39" s="50"/>
      <c r="C39" s="50"/>
      <c r="D39" s="50"/>
      <c r="E39" s="50"/>
      <c r="F39" s="50"/>
      <c r="G39" s="50"/>
      <c r="H39" s="33"/>
      <c r="I39" s="36"/>
      <c r="J39" s="36"/>
      <c r="K39" s="36"/>
    </row>
    <row r="40" spans="1:17" s="33" customFormat="1" ht="11.25">
      <c r="A40" s="33" t="s">
        <v>62</v>
      </c>
      <c r="B40" s="50">
        <v>3002</v>
      </c>
      <c r="C40" s="50">
        <v>2849</v>
      </c>
      <c r="D40" s="50">
        <v>2563</v>
      </c>
      <c r="E40" s="50">
        <v>2760</v>
      </c>
      <c r="F40" s="50">
        <v>2675</v>
      </c>
      <c r="G40" s="50">
        <v>2751</v>
      </c>
      <c r="I40" s="91">
        <v>10.63839212149455</v>
      </c>
      <c r="J40" s="91">
        <v>9.588863590085337</v>
      </c>
      <c r="K40" s="91">
        <v>8.575477079921237</v>
      </c>
      <c r="L40" s="91">
        <v>8.87515455149117</v>
      </c>
      <c r="M40" s="91">
        <v>8.525787719041032</v>
      </c>
      <c r="N40" s="91">
        <v>8.668307269593493</v>
      </c>
      <c r="O40" s="25"/>
      <c r="P40" s="25"/>
      <c r="Q40" s="25"/>
    </row>
    <row r="41" spans="1:14" ht="11.25">
      <c r="A41" s="95" t="s">
        <v>178</v>
      </c>
      <c r="B41" s="35">
        <v>15</v>
      </c>
      <c r="C41" s="35">
        <v>11</v>
      </c>
      <c r="D41" s="35">
        <v>13</v>
      </c>
      <c r="E41" s="35">
        <v>15</v>
      </c>
      <c r="F41" s="35">
        <v>8</v>
      </c>
      <c r="G41" s="35">
        <v>19</v>
      </c>
      <c r="I41" s="36">
        <v>0.5391901364151045</v>
      </c>
      <c r="J41" s="36">
        <v>0.38575511563886306</v>
      </c>
      <c r="K41" s="36">
        <v>0.5044821296907137</v>
      </c>
      <c r="L41" s="36">
        <v>0.5648015663830108</v>
      </c>
      <c r="M41" s="36">
        <v>0.2950995038639591</v>
      </c>
      <c r="N41" s="36">
        <v>0.6826061183064183</v>
      </c>
    </row>
    <row r="42" spans="1:14" ht="11.25">
      <c r="A42" s="96" t="s">
        <v>179</v>
      </c>
      <c r="B42" s="35">
        <v>3</v>
      </c>
      <c r="C42" s="35">
        <v>2</v>
      </c>
      <c r="D42" s="35">
        <v>3</v>
      </c>
      <c r="E42" s="35">
        <v>4</v>
      </c>
      <c r="F42" s="35">
        <v>4</v>
      </c>
      <c r="G42" s="35">
        <v>7</v>
      </c>
      <c r="I42" s="36">
        <v>0.1232716290345777</v>
      </c>
      <c r="J42" s="36">
        <v>0.07626019980172348</v>
      </c>
      <c r="K42" s="36">
        <v>0.10762331838565023</v>
      </c>
      <c r="L42" s="36">
        <v>0.14331523978431057</v>
      </c>
      <c r="M42" s="36">
        <v>0.14538317553201155</v>
      </c>
      <c r="N42" s="36">
        <v>0.2584074716674665</v>
      </c>
    </row>
    <row r="43" spans="1:14" ht="11.25">
      <c r="A43" s="95" t="s">
        <v>180</v>
      </c>
      <c r="B43" s="35">
        <v>18</v>
      </c>
      <c r="C43" s="35">
        <v>24</v>
      </c>
      <c r="D43" s="35">
        <v>14</v>
      </c>
      <c r="E43" s="35">
        <v>11</v>
      </c>
      <c r="F43" s="35">
        <v>13</v>
      </c>
      <c r="G43" s="35">
        <v>20</v>
      </c>
      <c r="I43" s="36">
        <v>0.39365773646801533</v>
      </c>
      <c r="J43" s="36">
        <v>0.4898159108535043</v>
      </c>
      <c r="K43" s="36">
        <v>0.27376901716922836</v>
      </c>
      <c r="L43" s="36">
        <v>0.2013895881582922</v>
      </c>
      <c r="M43" s="36">
        <v>0.23549018187087892</v>
      </c>
      <c r="N43" s="36">
        <v>0.3572194041580338</v>
      </c>
    </row>
    <row r="44" spans="1:14" ht="11.25">
      <c r="A44" s="95" t="s">
        <v>181</v>
      </c>
      <c r="B44" s="35">
        <v>34</v>
      </c>
      <c r="C44" s="35">
        <v>33</v>
      </c>
      <c r="D44" s="35">
        <v>29</v>
      </c>
      <c r="E44" s="35">
        <v>18</v>
      </c>
      <c r="F44" s="35">
        <v>17</v>
      </c>
      <c r="G44" s="50">
        <v>25</v>
      </c>
      <c r="I44" s="36">
        <v>0.7481077275127619</v>
      </c>
      <c r="J44" s="36">
        <v>0.6845336873547959</v>
      </c>
      <c r="K44" s="36">
        <v>0.6711642385178842</v>
      </c>
      <c r="L44" s="36">
        <v>0.40688540524656125</v>
      </c>
      <c r="M44" s="36">
        <v>0.3738605500148445</v>
      </c>
      <c r="N44" s="36">
        <v>0.5298069383516647</v>
      </c>
    </row>
    <row r="45" spans="1:14" ht="11.25">
      <c r="A45" s="95" t="s">
        <v>182</v>
      </c>
      <c r="B45" s="35">
        <v>90</v>
      </c>
      <c r="C45" s="35">
        <v>100</v>
      </c>
      <c r="D45" s="35">
        <v>76</v>
      </c>
      <c r="E45" s="35">
        <v>75</v>
      </c>
      <c r="F45" s="35">
        <v>49</v>
      </c>
      <c r="G45" s="35">
        <v>60</v>
      </c>
      <c r="I45" s="36">
        <v>2.039729395900144</v>
      </c>
      <c r="J45" s="36">
        <v>2.434511636965625</v>
      </c>
      <c r="K45" s="36">
        <v>1.8367248296196046</v>
      </c>
      <c r="L45" s="36">
        <v>1.791943422373011</v>
      </c>
      <c r="M45" s="36">
        <v>1.1849487328303347</v>
      </c>
      <c r="N45" s="36">
        <v>1.4716162024943895</v>
      </c>
    </row>
    <row r="46" spans="1:14" ht="11.25">
      <c r="A46" s="95" t="s">
        <v>183</v>
      </c>
      <c r="B46" s="35">
        <v>114</v>
      </c>
      <c r="C46" s="35">
        <v>167</v>
      </c>
      <c r="D46" s="35">
        <v>119</v>
      </c>
      <c r="E46" s="35">
        <v>152</v>
      </c>
      <c r="F46" s="35">
        <v>144</v>
      </c>
      <c r="G46" s="35">
        <v>143</v>
      </c>
      <c r="I46" s="36">
        <v>3.5260276514800037</v>
      </c>
      <c r="J46" s="36">
        <v>4.0778453348961</v>
      </c>
      <c r="K46" s="36">
        <v>4.701032837756473</v>
      </c>
      <c r="L46" s="36">
        <v>3.8101445097572286</v>
      </c>
      <c r="M46" s="36">
        <v>3.6069885402968254</v>
      </c>
      <c r="N46" s="36">
        <v>3.5687101483635093</v>
      </c>
    </row>
    <row r="47" spans="1:14" ht="11.25">
      <c r="A47" s="95" t="s">
        <v>184</v>
      </c>
      <c r="B47" s="35">
        <v>101</v>
      </c>
      <c r="C47" s="35">
        <v>85</v>
      </c>
      <c r="D47" s="35">
        <v>93</v>
      </c>
      <c r="E47" s="35">
        <v>157</v>
      </c>
      <c r="F47" s="35">
        <v>140</v>
      </c>
      <c r="G47" s="35">
        <v>147</v>
      </c>
      <c r="I47" s="36">
        <v>7.895559724828017</v>
      </c>
      <c r="J47" s="36">
        <v>6.157858514144963</v>
      </c>
      <c r="K47" s="36">
        <v>5.713408078636155</v>
      </c>
      <c r="L47" s="36">
        <v>7.240695475718304</v>
      </c>
      <c r="M47" s="36">
        <v>6.62361318099023</v>
      </c>
      <c r="N47" s="36">
        <v>7.201998922149821</v>
      </c>
    </row>
    <row r="48" spans="1:14" ht="11.25">
      <c r="A48" s="95" t="s">
        <v>185</v>
      </c>
      <c r="B48" s="35">
        <v>155</v>
      </c>
      <c r="C48" s="35">
        <v>131</v>
      </c>
      <c r="D48" s="35">
        <v>130</v>
      </c>
      <c r="E48" s="35">
        <v>133</v>
      </c>
      <c r="F48" s="35">
        <v>174</v>
      </c>
      <c r="G48" s="35">
        <v>196</v>
      </c>
      <c r="I48" s="36">
        <v>12.298659049432676</v>
      </c>
      <c r="J48" s="36">
        <v>10.894423884569004</v>
      </c>
      <c r="K48" s="36">
        <v>10.180906883859347</v>
      </c>
      <c r="L48" s="36">
        <v>8.743959764636271</v>
      </c>
      <c r="M48" s="36">
        <v>10.612020858109963</v>
      </c>
      <c r="N48" s="36">
        <v>11.060011850012698</v>
      </c>
    </row>
    <row r="49" spans="1:14" ht="11.25">
      <c r="A49" s="95" t="s">
        <v>186</v>
      </c>
      <c r="B49" s="35">
        <v>287</v>
      </c>
      <c r="C49" s="35">
        <v>235</v>
      </c>
      <c r="D49" s="35">
        <v>207</v>
      </c>
      <c r="E49" s="35">
        <v>187</v>
      </c>
      <c r="F49" s="35">
        <v>168</v>
      </c>
      <c r="G49" s="35">
        <v>203</v>
      </c>
      <c r="I49" s="36">
        <v>23.54678590474628</v>
      </c>
      <c r="J49" s="36">
        <v>20.235942478257126</v>
      </c>
      <c r="K49" s="36">
        <v>18.755096493612395</v>
      </c>
      <c r="L49" s="36">
        <v>15.701091519731317</v>
      </c>
      <c r="M49" s="36">
        <v>13.523303549867181</v>
      </c>
      <c r="N49" s="36">
        <v>15.798280088719405</v>
      </c>
    </row>
    <row r="50" spans="1:14" ht="11.25">
      <c r="A50" s="95" t="s">
        <v>187</v>
      </c>
      <c r="B50" s="35">
        <v>420</v>
      </c>
      <c r="C50" s="35">
        <v>398</v>
      </c>
      <c r="D50" s="35">
        <v>269</v>
      </c>
      <c r="E50" s="35">
        <v>298</v>
      </c>
      <c r="F50" s="35">
        <v>247</v>
      </c>
      <c r="G50" s="35">
        <v>228</v>
      </c>
      <c r="I50" s="36">
        <v>42.66558309630231</v>
      </c>
      <c r="J50" s="36">
        <v>37.881311569028696</v>
      </c>
      <c r="K50" s="36">
        <v>26.478984151983465</v>
      </c>
      <c r="L50" s="36">
        <v>30.105571551245138</v>
      </c>
      <c r="M50" s="36">
        <v>25.168127165274097</v>
      </c>
      <c r="N50" s="36">
        <v>23.157787821847545</v>
      </c>
    </row>
    <row r="51" spans="1:14" ht="11.25">
      <c r="A51" s="95" t="s">
        <v>188</v>
      </c>
      <c r="B51" s="35">
        <v>1329</v>
      </c>
      <c r="C51" s="35">
        <v>1097</v>
      </c>
      <c r="D51" s="35">
        <v>913</v>
      </c>
      <c r="E51" s="35">
        <v>1031</v>
      </c>
      <c r="F51" s="35">
        <v>992</v>
      </c>
      <c r="G51" s="35">
        <v>962</v>
      </c>
      <c r="I51" s="36">
        <v>101.21858339680122</v>
      </c>
      <c r="J51" s="36">
        <v>86.39836181775222</v>
      </c>
      <c r="K51" s="36">
        <v>69.0960003027207</v>
      </c>
      <c r="L51" s="36">
        <v>73.5535421274167</v>
      </c>
      <c r="M51" s="36">
        <v>70.54222222222222</v>
      </c>
      <c r="N51" s="36">
        <v>67.9450506762722</v>
      </c>
    </row>
    <row r="52" spans="1:14" ht="11.25">
      <c r="A52" s="95" t="s">
        <v>189</v>
      </c>
      <c r="B52" s="35">
        <v>436</v>
      </c>
      <c r="C52" s="35">
        <v>566</v>
      </c>
      <c r="D52" s="35">
        <v>613</v>
      </c>
      <c r="E52" s="35">
        <v>679</v>
      </c>
      <c r="F52" s="35">
        <v>719</v>
      </c>
      <c r="G52" s="35">
        <v>741</v>
      </c>
      <c r="I52" s="36">
        <v>236.3784223366766</v>
      </c>
      <c r="J52" s="36">
        <v>226.89917819202245</v>
      </c>
      <c r="K52" s="36">
        <v>213.66329731613803</v>
      </c>
      <c r="L52" s="36">
        <v>213.0864584967833</v>
      </c>
      <c r="M52" s="36">
        <v>214.7230103031208</v>
      </c>
      <c r="N52" s="36">
        <v>215.62636403317327</v>
      </c>
    </row>
    <row r="54" ht="11.25">
      <c r="A54" s="25" t="s">
        <v>694</v>
      </c>
    </row>
    <row r="56" ht="11.25">
      <c r="A56" s="25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74"/>
  <sheetViews>
    <sheetView zoomScalePageLayoutView="0" workbookViewId="0" topLeftCell="A20">
      <selection activeCell="G55" sqref="G55"/>
    </sheetView>
  </sheetViews>
  <sheetFormatPr defaultColWidth="9.28125" defaultRowHeight="15"/>
  <cols>
    <col min="1" max="16384" width="9.28125" style="6" customWidth="1"/>
  </cols>
  <sheetData>
    <row r="1" spans="1:6" ht="14.25">
      <c r="A1" s="5" t="s">
        <v>251</v>
      </c>
      <c r="C1" s="5"/>
      <c r="D1" s="5"/>
      <c r="E1" s="5"/>
      <c r="F1" s="5"/>
    </row>
    <row r="3" spans="1:7" ht="14.25">
      <c r="A3" s="6" t="s">
        <v>630</v>
      </c>
      <c r="B3" s="10" t="s">
        <v>11</v>
      </c>
      <c r="C3" s="10" t="s">
        <v>30</v>
      </c>
      <c r="E3" s="184" t="s">
        <v>31</v>
      </c>
      <c r="F3" s="184" t="s">
        <v>32</v>
      </c>
      <c r="G3" s="6" t="s">
        <v>33</v>
      </c>
    </row>
    <row r="4" spans="3:12" ht="12.75">
      <c r="C4" s="10" t="s">
        <v>35</v>
      </c>
      <c r="D4" s="10" t="s">
        <v>36</v>
      </c>
      <c r="G4" s="6" t="s">
        <v>34</v>
      </c>
      <c r="H4" s="9"/>
      <c r="I4" s="9"/>
      <c r="J4" s="9"/>
      <c r="K4" s="9"/>
      <c r="L4" s="9"/>
    </row>
    <row r="5" spans="8:12" ht="12.75">
      <c r="H5" s="9"/>
      <c r="I5" s="9"/>
      <c r="J5" s="9"/>
      <c r="K5" s="9"/>
      <c r="L5" s="9"/>
    </row>
    <row r="6" spans="1:7" ht="12.75">
      <c r="A6" s="78">
        <v>1875</v>
      </c>
      <c r="B6" s="11">
        <v>23070</v>
      </c>
      <c r="C6" s="11">
        <v>1313</v>
      </c>
      <c r="D6" s="12">
        <v>6</v>
      </c>
      <c r="E6" s="11">
        <v>10236</v>
      </c>
      <c r="F6" s="11">
        <v>12834</v>
      </c>
      <c r="G6" s="11">
        <v>1254</v>
      </c>
    </row>
    <row r="7" spans="1:7" ht="12.75">
      <c r="A7" s="78">
        <v>1880</v>
      </c>
      <c r="B7" s="11">
        <v>36346</v>
      </c>
      <c r="C7" s="11">
        <v>13276</v>
      </c>
      <c r="D7" s="12">
        <v>57.5</v>
      </c>
      <c r="E7" s="11">
        <v>16403</v>
      </c>
      <c r="F7" s="11">
        <v>19943</v>
      </c>
      <c r="G7" s="11">
        <v>1216</v>
      </c>
    </row>
    <row r="8" spans="1:7" ht="12.75">
      <c r="A8" s="78">
        <v>1885</v>
      </c>
      <c r="B8" s="11">
        <v>41579</v>
      </c>
      <c r="C8" s="11">
        <v>5233</v>
      </c>
      <c r="D8" s="12">
        <v>14.4</v>
      </c>
      <c r="E8" s="11">
        <v>18746</v>
      </c>
      <c r="F8" s="11">
        <v>22833</v>
      </c>
      <c r="G8" s="11">
        <v>1218</v>
      </c>
    </row>
    <row r="9" spans="1:7" ht="12.75">
      <c r="A9" s="78">
        <v>1890</v>
      </c>
      <c r="B9" s="11">
        <v>56236</v>
      </c>
      <c r="C9" s="11">
        <v>14657</v>
      </c>
      <c r="D9" s="12">
        <v>35.3</v>
      </c>
      <c r="E9" s="11">
        <v>25519</v>
      </c>
      <c r="F9" s="11">
        <v>30717</v>
      </c>
      <c r="G9" s="11">
        <v>1204</v>
      </c>
    </row>
    <row r="10" spans="1:7" ht="12.75">
      <c r="A10" s="78">
        <v>1895</v>
      </c>
      <c r="B10" s="11">
        <v>64554</v>
      </c>
      <c r="C10" s="11">
        <v>8318</v>
      </c>
      <c r="D10" s="12">
        <v>14.8</v>
      </c>
      <c r="E10" s="11">
        <v>28213</v>
      </c>
      <c r="F10" s="11">
        <v>36341</v>
      </c>
      <c r="G10" s="11">
        <v>1288</v>
      </c>
    </row>
    <row r="11" spans="1:4" ht="12.75">
      <c r="A11" s="78"/>
      <c r="D11" s="12"/>
    </row>
    <row r="12" spans="1:7" ht="12.75">
      <c r="A12" s="78">
        <v>1900</v>
      </c>
      <c r="B12" s="11">
        <v>79126</v>
      </c>
      <c r="C12" s="11">
        <v>14572</v>
      </c>
      <c r="D12" s="12">
        <v>22.6</v>
      </c>
      <c r="E12" s="11">
        <v>35010</v>
      </c>
      <c r="F12" s="11">
        <v>44116</v>
      </c>
      <c r="G12" s="11">
        <v>1260</v>
      </c>
    </row>
    <row r="13" spans="1:7" ht="12.75">
      <c r="A13" s="78">
        <v>1905</v>
      </c>
      <c r="B13" s="11">
        <v>93626</v>
      </c>
      <c r="C13" s="11">
        <v>14500</v>
      </c>
      <c r="D13" s="12">
        <v>18.3</v>
      </c>
      <c r="E13" s="11">
        <v>41198</v>
      </c>
      <c r="F13" s="11">
        <v>52428</v>
      </c>
      <c r="G13" s="11">
        <v>1273</v>
      </c>
    </row>
    <row r="14" spans="1:7" ht="12.75">
      <c r="A14" s="78">
        <v>1910</v>
      </c>
      <c r="B14" s="11">
        <v>118736</v>
      </c>
      <c r="C14" s="11">
        <v>25110</v>
      </c>
      <c r="D14" s="12">
        <v>26.8</v>
      </c>
      <c r="E14" s="11">
        <v>52179</v>
      </c>
      <c r="F14" s="11">
        <v>66557</v>
      </c>
      <c r="G14" s="11">
        <v>1276</v>
      </c>
    </row>
    <row r="15" spans="1:7" ht="12.75">
      <c r="A15" s="78">
        <v>1915</v>
      </c>
      <c r="B15" s="11">
        <v>153467</v>
      </c>
      <c r="C15" s="11">
        <v>34731</v>
      </c>
      <c r="D15" s="12">
        <v>29.3</v>
      </c>
      <c r="E15" s="11">
        <v>69102</v>
      </c>
      <c r="F15" s="11">
        <v>84365</v>
      </c>
      <c r="G15" s="11">
        <v>1221</v>
      </c>
    </row>
    <row r="16" spans="1:7" ht="12.75">
      <c r="A16" s="78">
        <v>1920</v>
      </c>
      <c r="B16" s="11">
        <v>152200</v>
      </c>
      <c r="C16" s="13" t="s">
        <v>37</v>
      </c>
      <c r="D16" s="14" t="s">
        <v>38</v>
      </c>
      <c r="E16" s="11">
        <v>64434</v>
      </c>
      <c r="F16" s="11">
        <v>87766</v>
      </c>
      <c r="G16" s="11">
        <v>1362</v>
      </c>
    </row>
    <row r="17" spans="1:7" ht="12.75">
      <c r="A17" s="78">
        <v>1925</v>
      </c>
      <c r="B17" s="11">
        <v>162070</v>
      </c>
      <c r="C17" s="13">
        <v>9870</v>
      </c>
      <c r="D17" s="14">
        <v>6.5</v>
      </c>
      <c r="E17" s="11">
        <v>67545</v>
      </c>
      <c r="F17" s="11">
        <v>94525</v>
      </c>
      <c r="G17" s="11">
        <v>1399</v>
      </c>
    </row>
    <row r="18" spans="1:7" ht="12.75">
      <c r="A18" s="78">
        <v>1930</v>
      </c>
      <c r="B18" s="11">
        <v>205833</v>
      </c>
      <c r="C18" s="13">
        <v>43763</v>
      </c>
      <c r="D18" s="14">
        <v>27</v>
      </c>
      <c r="E18" s="11">
        <v>87022</v>
      </c>
      <c r="F18" s="11">
        <v>118811</v>
      </c>
      <c r="G18" s="11">
        <v>1365</v>
      </c>
    </row>
    <row r="19" spans="1:7" ht="12.75">
      <c r="A19" s="78">
        <v>1935</v>
      </c>
      <c r="B19" s="11">
        <v>225482</v>
      </c>
      <c r="C19" s="13">
        <v>19649</v>
      </c>
      <c r="D19" s="14">
        <v>9.5</v>
      </c>
      <c r="E19" s="11">
        <v>94146</v>
      </c>
      <c r="F19" s="11">
        <v>131336</v>
      </c>
      <c r="G19" s="11">
        <v>1395</v>
      </c>
    </row>
    <row r="20" spans="1:7" ht="12.75">
      <c r="A20" s="78">
        <v>1940</v>
      </c>
      <c r="B20" s="11">
        <v>252484</v>
      </c>
      <c r="C20" s="13">
        <v>27002</v>
      </c>
      <c r="D20" s="14">
        <v>12</v>
      </c>
      <c r="E20" s="11">
        <v>105777</v>
      </c>
      <c r="F20" s="11">
        <v>146707</v>
      </c>
      <c r="G20" s="11">
        <v>1387</v>
      </c>
    </row>
    <row r="21" spans="1:7" ht="12.75">
      <c r="A21" s="78">
        <v>1945</v>
      </c>
      <c r="B21" s="11">
        <v>276277</v>
      </c>
      <c r="C21" s="13">
        <v>23793</v>
      </c>
      <c r="D21" s="14">
        <v>9.4</v>
      </c>
      <c r="E21" s="11">
        <v>113710</v>
      </c>
      <c r="F21" s="11">
        <v>162567</v>
      </c>
      <c r="G21" s="11">
        <v>1430</v>
      </c>
    </row>
    <row r="22" spans="1:7" ht="12.75">
      <c r="A22" s="78">
        <v>1950</v>
      </c>
      <c r="B22" s="11">
        <v>368519</v>
      </c>
      <c r="C22" s="13">
        <v>92242</v>
      </c>
      <c r="D22" s="14">
        <v>33.4</v>
      </c>
      <c r="E22" s="11">
        <v>157080</v>
      </c>
      <c r="F22" s="11">
        <v>211439</v>
      </c>
      <c r="G22" s="11">
        <v>1346</v>
      </c>
    </row>
    <row r="23" spans="1:7" ht="12.75">
      <c r="A23" s="78">
        <v>1955</v>
      </c>
      <c r="B23" s="11">
        <v>403970</v>
      </c>
      <c r="C23" s="13">
        <v>35451</v>
      </c>
      <c r="D23" s="14">
        <v>9.6</v>
      </c>
      <c r="E23" s="11">
        <v>174553</v>
      </c>
      <c r="F23" s="11">
        <v>229417</v>
      </c>
      <c r="G23" s="11">
        <v>1314</v>
      </c>
    </row>
    <row r="24" spans="1:7" ht="12.75">
      <c r="A24" s="78">
        <v>1960</v>
      </c>
      <c r="B24" s="11">
        <v>448315</v>
      </c>
      <c r="C24" s="13">
        <v>44345</v>
      </c>
      <c r="D24" s="14">
        <v>11</v>
      </c>
      <c r="E24" s="11">
        <v>196689</v>
      </c>
      <c r="F24" s="11">
        <v>251626</v>
      </c>
      <c r="G24" s="11">
        <v>1279</v>
      </c>
    </row>
    <row r="25" spans="1:7" ht="12.75">
      <c r="A25" s="78">
        <v>1965</v>
      </c>
      <c r="B25" s="11">
        <v>494796</v>
      </c>
      <c r="C25" s="13">
        <v>7374</v>
      </c>
      <c r="D25" s="14">
        <v>1.5</v>
      </c>
      <c r="E25" s="11">
        <v>219975</v>
      </c>
      <c r="F25" s="11">
        <v>274821</v>
      </c>
      <c r="G25" s="11">
        <v>1249</v>
      </c>
    </row>
    <row r="26" spans="1:7" ht="12.75">
      <c r="A26" s="78">
        <v>1970</v>
      </c>
      <c r="B26" s="11">
        <v>523677</v>
      </c>
      <c r="C26" s="13" t="s">
        <v>39</v>
      </c>
      <c r="D26" s="14" t="s">
        <v>40</v>
      </c>
      <c r="E26" s="11">
        <v>233373</v>
      </c>
      <c r="F26" s="11">
        <v>290304</v>
      </c>
      <c r="G26" s="11">
        <v>1244</v>
      </c>
    </row>
    <row r="27" spans="1:7" ht="12.75">
      <c r="A27" s="78">
        <v>1975</v>
      </c>
      <c r="B27" s="11">
        <v>502961</v>
      </c>
      <c r="C27" s="13" t="s">
        <v>41</v>
      </c>
      <c r="D27" s="14" t="s">
        <v>42</v>
      </c>
      <c r="E27" s="11">
        <v>223252</v>
      </c>
      <c r="F27" s="11">
        <v>279709</v>
      </c>
      <c r="G27" s="11">
        <v>1253</v>
      </c>
    </row>
    <row r="28" spans="1:7" ht="12.75">
      <c r="A28" s="78">
        <v>1980</v>
      </c>
      <c r="B28" s="11">
        <v>483675</v>
      </c>
      <c r="C28" s="13" t="s">
        <v>43</v>
      </c>
      <c r="D28" s="14" t="s">
        <v>40</v>
      </c>
      <c r="E28" s="11">
        <v>215061</v>
      </c>
      <c r="F28" s="11">
        <v>268614</v>
      </c>
      <c r="G28" s="11">
        <v>1249</v>
      </c>
    </row>
    <row r="29" spans="1:7" ht="12.75">
      <c r="A29" s="78">
        <v>1985</v>
      </c>
      <c r="B29" s="11">
        <v>484122</v>
      </c>
      <c r="C29" s="10" t="s">
        <v>44</v>
      </c>
      <c r="D29" s="14" t="s">
        <v>45</v>
      </c>
      <c r="E29" s="11">
        <v>216411</v>
      </c>
      <c r="F29" s="11">
        <v>267711</v>
      </c>
      <c r="G29" s="11">
        <v>1237</v>
      </c>
    </row>
    <row r="30" spans="1:4" ht="12.75">
      <c r="A30" s="78"/>
      <c r="D30" s="12"/>
    </row>
    <row r="31" spans="1:7" ht="12.75">
      <c r="A31" s="182">
        <v>1990</v>
      </c>
      <c r="B31" s="11">
        <v>490691</v>
      </c>
      <c r="C31" s="6">
        <v>709</v>
      </c>
      <c r="D31" s="12">
        <v>0.1</v>
      </c>
      <c r="E31" s="11">
        <v>221078</v>
      </c>
      <c r="F31" s="11">
        <v>269613</v>
      </c>
      <c r="G31" s="11">
        <v>1220</v>
      </c>
    </row>
    <row r="32" spans="1:7" ht="12.75">
      <c r="A32" s="182">
        <v>1991</v>
      </c>
      <c r="B32" s="11">
        <v>492487</v>
      </c>
      <c r="C32" s="11">
        <v>1796</v>
      </c>
      <c r="D32" s="12">
        <v>0.4</v>
      </c>
      <c r="E32" s="11">
        <v>222625</v>
      </c>
      <c r="F32" s="11">
        <v>269862</v>
      </c>
      <c r="G32" s="11">
        <v>1212</v>
      </c>
    </row>
    <row r="33" spans="1:7" ht="12.75">
      <c r="A33" s="182">
        <v>1992</v>
      </c>
      <c r="B33" s="11">
        <v>497542</v>
      </c>
      <c r="C33" s="11">
        <v>5055</v>
      </c>
      <c r="D33" s="12">
        <v>1</v>
      </c>
      <c r="E33" s="11">
        <v>225636</v>
      </c>
      <c r="F33" s="11">
        <v>271906</v>
      </c>
      <c r="G33" s="11">
        <v>1205</v>
      </c>
    </row>
    <row r="34" spans="1:7" ht="12.75">
      <c r="A34" s="182">
        <v>1993</v>
      </c>
      <c r="B34" s="11">
        <v>501518</v>
      </c>
      <c r="C34" s="11">
        <v>3976</v>
      </c>
      <c r="D34" s="12">
        <v>0.8</v>
      </c>
      <c r="E34" s="11">
        <v>228307</v>
      </c>
      <c r="F34" s="11">
        <v>273211</v>
      </c>
      <c r="G34" s="11">
        <v>1197</v>
      </c>
    </row>
    <row r="35" spans="1:7" ht="12.75">
      <c r="A35" s="182">
        <v>1994</v>
      </c>
      <c r="B35" s="11">
        <v>508659</v>
      </c>
      <c r="C35" s="11">
        <v>7141</v>
      </c>
      <c r="D35" s="12">
        <v>1.4</v>
      </c>
      <c r="E35" s="11">
        <v>232211</v>
      </c>
      <c r="F35" s="11">
        <v>276448</v>
      </c>
      <c r="G35" s="11">
        <v>1191</v>
      </c>
    </row>
    <row r="36" spans="1:7" ht="12.75">
      <c r="A36" s="182">
        <v>1995</v>
      </c>
      <c r="B36" s="11">
        <v>515765</v>
      </c>
      <c r="C36" s="11">
        <v>7106</v>
      </c>
      <c r="D36" s="12">
        <v>1.4</v>
      </c>
      <c r="E36" s="11">
        <v>235787</v>
      </c>
      <c r="F36" s="11">
        <v>279978</v>
      </c>
      <c r="G36" s="11">
        <v>1187</v>
      </c>
    </row>
    <row r="37" spans="1:7" ht="12.75">
      <c r="A37" s="182">
        <v>1996</v>
      </c>
      <c r="B37" s="11">
        <v>525031</v>
      </c>
      <c r="C37" s="11">
        <v>9266</v>
      </c>
      <c r="D37" s="12">
        <v>1.8</v>
      </c>
      <c r="E37" s="11">
        <v>240638</v>
      </c>
      <c r="F37" s="11">
        <v>284393</v>
      </c>
      <c r="G37" s="11">
        <v>1182</v>
      </c>
    </row>
    <row r="38" spans="1:7" ht="12.75">
      <c r="A38" s="182">
        <v>1997</v>
      </c>
      <c r="B38" s="11">
        <v>532053</v>
      </c>
      <c r="C38" s="11">
        <v>7022</v>
      </c>
      <c r="D38" s="12">
        <v>1.3</v>
      </c>
      <c r="E38" s="11">
        <v>244621</v>
      </c>
      <c r="F38" s="11">
        <v>287432</v>
      </c>
      <c r="G38" s="11">
        <v>1175</v>
      </c>
    </row>
    <row r="39" spans="1:7" ht="12.75">
      <c r="A39" s="182">
        <v>1998</v>
      </c>
      <c r="B39" s="11">
        <v>539363</v>
      </c>
      <c r="C39" s="11">
        <v>7310</v>
      </c>
      <c r="D39" s="12">
        <v>1.4</v>
      </c>
      <c r="E39" s="11">
        <v>248395</v>
      </c>
      <c r="F39" s="11">
        <v>290968</v>
      </c>
      <c r="G39" s="11">
        <v>1171</v>
      </c>
    </row>
    <row r="40" spans="1:8" ht="12.75">
      <c r="A40" s="182">
        <v>1999</v>
      </c>
      <c r="B40" s="11">
        <v>546317</v>
      </c>
      <c r="C40" s="11">
        <v>6954</v>
      </c>
      <c r="D40" s="12">
        <v>1.3</v>
      </c>
      <c r="E40" s="11">
        <v>252366</v>
      </c>
      <c r="F40" s="11">
        <v>293951</v>
      </c>
      <c r="G40" s="11">
        <v>1165</v>
      </c>
      <c r="H40" s="11"/>
    </row>
    <row r="41" spans="1:8" ht="12.75">
      <c r="A41" s="182"/>
      <c r="B41" s="11"/>
      <c r="C41" s="11"/>
      <c r="D41" s="12"/>
      <c r="E41" s="11"/>
      <c r="F41" s="11"/>
      <c r="G41" s="11"/>
      <c r="H41" s="11"/>
    </row>
    <row r="42" spans="1:9" ht="12.75">
      <c r="A42" s="182">
        <v>2000</v>
      </c>
      <c r="B42" s="11">
        <v>551123</v>
      </c>
      <c r="C42" s="11">
        <v>4806</v>
      </c>
      <c r="D42" s="12">
        <v>0.9</v>
      </c>
      <c r="E42" s="11">
        <v>254967</v>
      </c>
      <c r="F42" s="11">
        <v>296156</v>
      </c>
      <c r="G42" s="11">
        <v>1162</v>
      </c>
      <c r="H42" s="11"/>
      <c r="I42" s="12"/>
    </row>
    <row r="43" spans="1:9" ht="12.75">
      <c r="A43" s="182">
        <v>2001</v>
      </c>
      <c r="B43" s="11">
        <v>555474</v>
      </c>
      <c r="C43" s="11">
        <v>4351</v>
      </c>
      <c r="D43" s="12">
        <v>0.8</v>
      </c>
      <c r="E43" s="11">
        <v>257399</v>
      </c>
      <c r="F43" s="11">
        <v>298075</v>
      </c>
      <c r="G43" s="11">
        <v>1158</v>
      </c>
      <c r="H43" s="11"/>
      <c r="I43" s="12"/>
    </row>
    <row r="44" spans="1:9" ht="12.75">
      <c r="A44" s="182">
        <v>2002</v>
      </c>
      <c r="B44" s="11">
        <v>559718</v>
      </c>
      <c r="C44" s="11">
        <v>4244</v>
      </c>
      <c r="D44" s="12">
        <v>0.8</v>
      </c>
      <c r="E44" s="11">
        <v>260070</v>
      </c>
      <c r="F44" s="11">
        <v>299648</v>
      </c>
      <c r="G44" s="11">
        <v>1152</v>
      </c>
      <c r="H44" s="11"/>
      <c r="I44" s="12"/>
    </row>
    <row r="45" spans="1:9" ht="12.75">
      <c r="A45" s="182">
        <v>2003</v>
      </c>
      <c r="B45" s="11">
        <v>559716</v>
      </c>
      <c r="C45" s="13" t="s">
        <v>46</v>
      </c>
      <c r="D45" s="14">
        <v>0</v>
      </c>
      <c r="E45" s="11">
        <v>260236</v>
      </c>
      <c r="F45" s="11">
        <v>299480</v>
      </c>
      <c r="G45" s="11">
        <v>1151</v>
      </c>
      <c r="H45" s="11"/>
      <c r="I45" s="12"/>
    </row>
    <row r="46" spans="1:9" ht="12.75">
      <c r="A46" s="182">
        <v>2004</v>
      </c>
      <c r="B46" s="11">
        <v>559330</v>
      </c>
      <c r="C46" s="16" t="s">
        <v>47</v>
      </c>
      <c r="D46" s="10" t="s">
        <v>45</v>
      </c>
      <c r="E46" s="11">
        <v>260441</v>
      </c>
      <c r="F46" s="11">
        <v>298889</v>
      </c>
      <c r="G46" s="11">
        <v>1148</v>
      </c>
      <c r="H46" s="11"/>
      <c r="I46" s="12"/>
    </row>
    <row r="47" spans="1:9" ht="12.75">
      <c r="A47" s="182">
        <v>2005</v>
      </c>
      <c r="B47" s="11">
        <v>559046</v>
      </c>
      <c r="C47" s="16" t="s">
        <v>48</v>
      </c>
      <c r="D47" s="10" t="s">
        <v>45</v>
      </c>
      <c r="E47" s="11">
        <v>260573</v>
      </c>
      <c r="F47" s="11">
        <v>298473</v>
      </c>
      <c r="G47" s="11">
        <v>1145.4486842458734</v>
      </c>
      <c r="H47" s="11"/>
      <c r="I47" s="12"/>
    </row>
    <row r="48" spans="1:9" ht="12.75">
      <c r="A48" s="182">
        <v>2006</v>
      </c>
      <c r="B48" s="11">
        <v>560905</v>
      </c>
      <c r="C48" s="11">
        <v>1859</v>
      </c>
      <c r="D48" s="6">
        <v>0.3</v>
      </c>
      <c r="E48" s="11">
        <v>261627</v>
      </c>
      <c r="F48" s="11">
        <v>299278</v>
      </c>
      <c r="G48" s="11">
        <v>1144</v>
      </c>
      <c r="H48" s="11"/>
      <c r="I48" s="12"/>
    </row>
    <row r="49" spans="1:9" ht="12.75">
      <c r="A49" s="182">
        <v>2007</v>
      </c>
      <c r="B49" s="11">
        <v>564521</v>
      </c>
      <c r="C49" s="11">
        <v>3616</v>
      </c>
      <c r="D49" s="6">
        <v>0.6</v>
      </c>
      <c r="E49" s="11">
        <v>263343</v>
      </c>
      <c r="F49" s="11">
        <v>301178</v>
      </c>
      <c r="G49" s="11">
        <v>1143.6719411565905</v>
      </c>
      <c r="H49" s="11"/>
      <c r="I49" s="12"/>
    </row>
    <row r="50" spans="1:16" ht="12.75">
      <c r="A50" s="182">
        <v>2008</v>
      </c>
      <c r="B50" s="11">
        <v>568531</v>
      </c>
      <c r="C50" s="11">
        <v>4010</v>
      </c>
      <c r="D50" s="17">
        <v>0.7</v>
      </c>
      <c r="E50" s="11">
        <v>265728</v>
      </c>
      <c r="F50" s="11">
        <v>302803</v>
      </c>
      <c r="G50" s="11">
        <v>1139.5223687379575</v>
      </c>
      <c r="H50" s="11"/>
      <c r="I50" s="12"/>
      <c r="P50" s="15"/>
    </row>
    <row r="51" spans="1:16" ht="12.75">
      <c r="A51" s="182">
        <v>2009</v>
      </c>
      <c r="B51" s="11">
        <v>576632</v>
      </c>
      <c r="C51" s="11">
        <v>8101</v>
      </c>
      <c r="D51" s="17">
        <v>1.4</v>
      </c>
      <c r="E51" s="11">
        <v>270176</v>
      </c>
      <c r="F51" s="11">
        <v>306456</v>
      </c>
      <c r="G51" s="11">
        <v>1134</v>
      </c>
      <c r="H51" s="11"/>
      <c r="I51" s="12"/>
      <c r="P51" s="15"/>
    </row>
    <row r="52" spans="1:9" ht="12.75">
      <c r="A52" s="182">
        <v>2010</v>
      </c>
      <c r="B52" s="11">
        <v>583350</v>
      </c>
      <c r="C52" s="11">
        <v>6718</v>
      </c>
      <c r="D52" s="17">
        <v>1.2</v>
      </c>
      <c r="E52" s="11">
        <v>273577</v>
      </c>
      <c r="F52" s="11">
        <v>309773</v>
      </c>
      <c r="G52" s="11">
        <v>1132</v>
      </c>
      <c r="H52" s="11"/>
      <c r="I52" s="108"/>
    </row>
    <row r="53" spans="1:9" ht="12.75">
      <c r="A53" s="182">
        <v>2011</v>
      </c>
      <c r="B53" s="11">
        <v>588549</v>
      </c>
      <c r="C53" s="11">
        <v>5199</v>
      </c>
      <c r="D53" s="17">
        <v>0.9</v>
      </c>
      <c r="E53" s="11">
        <v>276361</v>
      </c>
      <c r="F53" s="11">
        <v>312188</v>
      </c>
      <c r="G53" s="11">
        <v>1130</v>
      </c>
      <c r="H53" s="11"/>
      <c r="I53" s="12"/>
    </row>
    <row r="54" spans="1:9" ht="12.75">
      <c r="A54" s="182">
        <v>2012</v>
      </c>
      <c r="B54" s="11">
        <v>595384</v>
      </c>
      <c r="C54" s="11">
        <v>6835</v>
      </c>
      <c r="D54" s="17">
        <v>1.2</v>
      </c>
      <c r="E54" s="11">
        <v>280064</v>
      </c>
      <c r="F54" s="11">
        <v>315320</v>
      </c>
      <c r="G54" s="11">
        <v>1125.8855118829983</v>
      </c>
      <c r="H54" s="11"/>
      <c r="I54" s="12"/>
    </row>
    <row r="55" spans="1:9" ht="12.75">
      <c r="A55" s="182">
        <v>2013</v>
      </c>
      <c r="B55" s="11">
        <v>603968</v>
      </c>
      <c r="C55" s="11">
        <v>8584</v>
      </c>
      <c r="D55" s="17">
        <v>1.4</v>
      </c>
      <c r="E55" s="11">
        <v>284562</v>
      </c>
      <c r="F55" s="11">
        <v>319406</v>
      </c>
      <c r="G55" s="11">
        <v>1122</v>
      </c>
      <c r="H55" s="11"/>
      <c r="I55" s="12"/>
    </row>
    <row r="56" spans="1:13" ht="12.75">
      <c r="A56" s="78"/>
      <c r="M56" s="12"/>
    </row>
    <row r="57" ht="14.25">
      <c r="A57" s="183" t="s">
        <v>657</v>
      </c>
    </row>
    <row r="58" ht="14.25">
      <c r="A58" s="183" t="s">
        <v>658</v>
      </c>
    </row>
    <row r="59" ht="12.75">
      <c r="A59" s="78"/>
    </row>
    <row r="60" ht="12.75">
      <c r="A60" s="78" t="s">
        <v>49</v>
      </c>
    </row>
    <row r="61" ht="12.75">
      <c r="A61" s="78"/>
    </row>
    <row r="62" ht="12.75">
      <c r="A62" s="78"/>
    </row>
    <row r="63" ht="12.75">
      <c r="A63" s="78"/>
    </row>
    <row r="64" ht="12.75">
      <c r="A64" s="78"/>
    </row>
    <row r="74" ht="12.75">
      <c r="D74" s="12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4"/>
  <sheetViews>
    <sheetView zoomScalePageLayoutView="0" workbookViewId="0" topLeftCell="A1">
      <selection activeCell="T5" sqref="S5:T5"/>
    </sheetView>
  </sheetViews>
  <sheetFormatPr defaultColWidth="8.8515625" defaultRowHeight="15"/>
  <cols>
    <col min="1" max="1" width="3.8515625" style="25" customWidth="1"/>
    <col min="2" max="2" width="7.28125" style="25" customWidth="1"/>
    <col min="3" max="7" width="6.7109375" style="25" customWidth="1"/>
    <col min="8" max="8" width="8.140625" style="142" customWidth="1"/>
    <col min="9" max="10" width="6.7109375" style="142" customWidth="1"/>
    <col min="11" max="16384" width="8.8515625" style="25" customWidth="1"/>
  </cols>
  <sheetData>
    <row r="1" spans="1:7" ht="12.75">
      <c r="A1" s="5" t="s">
        <v>636</v>
      </c>
      <c r="B1" s="33"/>
      <c r="C1" s="33"/>
      <c r="D1" s="33"/>
      <c r="E1" s="33"/>
      <c r="F1" s="33"/>
      <c r="G1" s="33"/>
    </row>
    <row r="3" spans="2:11" ht="11.25">
      <c r="B3" s="39" t="s">
        <v>140</v>
      </c>
      <c r="C3" s="39"/>
      <c r="D3" s="39"/>
      <c r="E3" s="39" t="s">
        <v>142</v>
      </c>
      <c r="F3" s="39"/>
      <c r="G3" s="39"/>
      <c r="H3" s="39" t="s">
        <v>144</v>
      </c>
      <c r="I3" s="39"/>
      <c r="J3" s="39"/>
      <c r="K3" s="25" t="s">
        <v>637</v>
      </c>
    </row>
    <row r="4" spans="2:13" ht="11.25">
      <c r="B4" s="39" t="s">
        <v>11</v>
      </c>
      <c r="C4" s="39" t="s">
        <v>638</v>
      </c>
      <c r="D4" s="39" t="s">
        <v>639</v>
      </c>
      <c r="E4" s="39" t="s">
        <v>11</v>
      </c>
      <c r="F4" s="39" t="s">
        <v>638</v>
      </c>
      <c r="G4" s="39" t="s">
        <v>639</v>
      </c>
      <c r="H4" s="39" t="s">
        <v>11</v>
      </c>
      <c r="I4" s="39" t="s">
        <v>638</v>
      </c>
      <c r="J4" s="39" t="s">
        <v>639</v>
      </c>
      <c r="K4" s="39" t="s">
        <v>11</v>
      </c>
      <c r="L4" s="39" t="s">
        <v>638</v>
      </c>
      <c r="M4" s="39" t="s">
        <v>639</v>
      </c>
    </row>
    <row r="6" ht="11.25">
      <c r="A6" s="25" t="s">
        <v>640</v>
      </c>
    </row>
    <row r="7" spans="1:13" ht="11.25">
      <c r="A7" s="25">
        <v>0</v>
      </c>
      <c r="B7" s="142">
        <v>74.0897</v>
      </c>
      <c r="C7" s="142">
        <v>69.04508000000001</v>
      </c>
      <c r="D7" s="142">
        <v>78.17652</v>
      </c>
      <c r="E7" s="142">
        <v>75.79068302426586</v>
      </c>
      <c r="F7" s="142">
        <v>71.50435237977659</v>
      </c>
      <c r="G7" s="142">
        <v>79.33151956537196</v>
      </c>
      <c r="H7" s="142">
        <v>78.20410340714055</v>
      </c>
      <c r="I7" s="142">
        <v>74.4375941548528</v>
      </c>
      <c r="J7" s="142">
        <v>81.3259288370302</v>
      </c>
      <c r="K7" s="142">
        <v>79.87171388919415</v>
      </c>
      <c r="L7" s="142">
        <v>76.50130111817471</v>
      </c>
      <c r="M7" s="142">
        <v>82.7270431988665</v>
      </c>
    </row>
    <row r="8" spans="1:13" ht="11.25">
      <c r="A8" s="25">
        <v>1</v>
      </c>
      <c r="B8" s="142">
        <v>73.60164</v>
      </c>
      <c r="C8" s="142">
        <v>68.60168</v>
      </c>
      <c r="D8" s="142">
        <v>77.62231999999999</v>
      </c>
      <c r="E8" s="142">
        <v>75.1683161283001</v>
      </c>
      <c r="F8" s="142">
        <v>70.90269308497686</v>
      </c>
      <c r="G8" s="142">
        <v>78.67770385079665</v>
      </c>
      <c r="H8" s="142">
        <v>77.45165146448142</v>
      </c>
      <c r="I8" s="142">
        <v>73.64260357776811</v>
      </c>
      <c r="J8" s="142">
        <v>80.61883255330375</v>
      </c>
      <c r="K8" s="142">
        <v>79.06678361055069</v>
      </c>
      <c r="L8" s="142">
        <v>75.69569248176124</v>
      </c>
      <c r="M8" s="142">
        <v>81.91979451281078</v>
      </c>
    </row>
    <row r="9" spans="1:13" ht="11.25">
      <c r="A9" s="25">
        <v>2</v>
      </c>
      <c r="B9" s="142">
        <v>72.64182000000001</v>
      </c>
      <c r="C9" s="142">
        <v>67.6505</v>
      </c>
      <c r="D9" s="142">
        <v>76.65119999999999</v>
      </c>
      <c r="E9" s="142">
        <v>74.18708698944832</v>
      </c>
      <c r="F9" s="142">
        <v>69.92845679377885</v>
      </c>
      <c r="G9" s="142">
        <v>77.68796385079665</v>
      </c>
      <c r="H9" s="142">
        <v>76.46808863747535</v>
      </c>
      <c r="I9" s="142">
        <v>72.6683180738019</v>
      </c>
      <c r="J9" s="142">
        <v>79.62441394671978</v>
      </c>
      <c r="K9" s="142">
        <v>78.08944111065134</v>
      </c>
      <c r="L9" s="142">
        <v>74.70075682027007</v>
      </c>
      <c r="M9" s="142">
        <v>80.96187602166813</v>
      </c>
    </row>
    <row r="10" spans="1:13" ht="11.25">
      <c r="A10" s="25">
        <v>3</v>
      </c>
      <c r="B10" s="142">
        <v>71.65562</v>
      </c>
      <c r="C10" s="142">
        <v>66.66046000000001</v>
      </c>
      <c r="D10" s="142">
        <v>75.66941999999999</v>
      </c>
      <c r="E10" s="142">
        <v>73.19431618564768</v>
      </c>
      <c r="F10" s="142">
        <v>68.92845679377885</v>
      </c>
      <c r="G10" s="142">
        <v>76.70354000539405</v>
      </c>
      <c r="H10" s="142">
        <v>75.47370091043697</v>
      </c>
      <c r="I10" s="142">
        <v>71.67370763213323</v>
      </c>
      <c r="J10" s="142">
        <v>78.63016017061463</v>
      </c>
      <c r="K10" s="142">
        <v>77.10029624964326</v>
      </c>
      <c r="L10" s="142">
        <v>73.71058787701813</v>
      </c>
      <c r="M10" s="142">
        <v>79.97370820134782</v>
      </c>
    </row>
    <row r="11" spans="1:13" ht="11.25">
      <c r="A11" s="25">
        <v>4</v>
      </c>
      <c r="B11" s="142">
        <v>70.67766000000002</v>
      </c>
      <c r="C11" s="142">
        <v>65.69014</v>
      </c>
      <c r="D11" s="142">
        <v>74.6817</v>
      </c>
      <c r="E11" s="142">
        <v>72.21456343641155</v>
      </c>
      <c r="F11" s="142">
        <v>67.95189679377884</v>
      </c>
      <c r="G11" s="142">
        <v>75.71974178509922</v>
      </c>
      <c r="H11" s="142">
        <v>74.49349381979518</v>
      </c>
      <c r="I11" s="142">
        <v>70.70051882814792</v>
      </c>
      <c r="J11" s="142">
        <v>77.64151558290533</v>
      </c>
      <c r="K11" s="142">
        <v>76.10578225376703</v>
      </c>
      <c r="L11" s="142">
        <v>72.71603903986166</v>
      </c>
      <c r="M11" s="142">
        <v>78.97911192603837</v>
      </c>
    </row>
    <row r="12" spans="1:13" ht="11.25">
      <c r="A12" s="25">
        <v>5</v>
      </c>
      <c r="B12" s="142">
        <v>69.69449999999999</v>
      </c>
      <c r="C12" s="142">
        <v>64.71557999999999</v>
      </c>
      <c r="D12" s="142">
        <v>73.68768</v>
      </c>
      <c r="E12" s="142">
        <v>71.21980343641155</v>
      </c>
      <c r="F12" s="142">
        <v>66.96163679377885</v>
      </c>
      <c r="G12" s="142">
        <v>74.71974178509922</v>
      </c>
      <c r="H12" s="142">
        <v>73.51922732908648</v>
      </c>
      <c r="I12" s="142">
        <v>69.7269978921152</v>
      </c>
      <c r="J12" s="142">
        <v>76.66602510162446</v>
      </c>
      <c r="K12" s="142">
        <v>75.1170927380075</v>
      </c>
      <c r="L12" s="142">
        <v>71.7322744373535</v>
      </c>
      <c r="M12" s="142">
        <v>77.98474863124503</v>
      </c>
    </row>
    <row r="13" spans="1:13" ht="11.25">
      <c r="A13" s="25">
        <v>6</v>
      </c>
      <c r="B13" s="142">
        <v>68.72272000000001</v>
      </c>
      <c r="C13" s="142">
        <v>63.7358</v>
      </c>
      <c r="D13" s="142">
        <v>72.72472</v>
      </c>
      <c r="E13" s="142">
        <v>70.23058343641155</v>
      </c>
      <c r="F13" s="142">
        <v>65.96627679377886</v>
      </c>
      <c r="G13" s="142">
        <v>73.73728178509921</v>
      </c>
      <c r="H13" s="142">
        <v>72.53049297431058</v>
      </c>
      <c r="I13" s="142">
        <v>68.73703681828336</v>
      </c>
      <c r="J13" s="142">
        <v>75.67832920680179</v>
      </c>
      <c r="K13" s="142">
        <v>74.11997293907277</v>
      </c>
      <c r="L13" s="142">
        <v>70.73766865881223</v>
      </c>
      <c r="M13" s="142">
        <v>76.98474863124503</v>
      </c>
    </row>
    <row r="14" spans="1:13" ht="11.25">
      <c r="A14" s="25">
        <v>7</v>
      </c>
      <c r="B14" s="142">
        <v>67.73400000000001</v>
      </c>
      <c r="C14" s="142">
        <v>62.74625999999999</v>
      </c>
      <c r="D14" s="142">
        <v>71.73691999999998</v>
      </c>
      <c r="E14" s="142">
        <v>69.23878343641155</v>
      </c>
      <c r="F14" s="142">
        <v>64.97135679377887</v>
      </c>
      <c r="G14" s="142">
        <v>72.74884178509922</v>
      </c>
      <c r="H14" s="142">
        <v>71.53580736584439</v>
      </c>
      <c r="I14" s="142">
        <v>67.74699829655135</v>
      </c>
      <c r="J14" s="142">
        <v>74.6783292068018</v>
      </c>
      <c r="K14" s="142">
        <v>73.12881650687953</v>
      </c>
      <c r="L14" s="142">
        <v>69.74850916151779</v>
      </c>
      <c r="M14" s="142">
        <v>75.99135691868089</v>
      </c>
    </row>
    <row r="15" spans="1:13" ht="11.25">
      <c r="A15" s="25">
        <v>8</v>
      </c>
      <c r="B15" s="142">
        <v>66.75084</v>
      </c>
      <c r="C15" s="142">
        <v>61.771860000000004</v>
      </c>
      <c r="D15" s="142">
        <v>70.7431</v>
      </c>
      <c r="E15" s="142">
        <v>68.24432343641156</v>
      </c>
      <c r="F15" s="142">
        <v>63.981616793778855</v>
      </c>
      <c r="G15" s="142">
        <v>71.74884178509922</v>
      </c>
      <c r="H15" s="142">
        <v>70.54661954853239</v>
      </c>
      <c r="I15" s="142">
        <v>66.75766923469783</v>
      </c>
      <c r="J15" s="142">
        <v>73.6893080713246</v>
      </c>
      <c r="K15" s="142">
        <v>72.14027732435315</v>
      </c>
      <c r="L15" s="142">
        <v>68.75935244005733</v>
      </c>
      <c r="M15" s="142">
        <v>75.0032478678992</v>
      </c>
    </row>
    <row r="16" spans="1:13" ht="11.25">
      <c r="A16" s="25">
        <v>9</v>
      </c>
      <c r="B16" s="142">
        <v>65.7624</v>
      </c>
      <c r="C16" s="142">
        <v>60.782259999999994</v>
      </c>
      <c r="D16" s="142">
        <v>69.75564</v>
      </c>
      <c r="E16" s="142">
        <v>67.25558343641156</v>
      </c>
      <c r="F16" s="142">
        <v>62.98679679377885</v>
      </c>
      <c r="G16" s="142">
        <v>70.76712178509922</v>
      </c>
      <c r="H16" s="142">
        <v>69.5569641400276</v>
      </c>
      <c r="I16" s="142">
        <v>65.77174347696739</v>
      </c>
      <c r="J16" s="142">
        <v>72.69519113895107</v>
      </c>
      <c r="K16" s="142">
        <v>71.14892579919034</v>
      </c>
      <c r="L16" s="142">
        <v>67.76470734946773</v>
      </c>
      <c r="M16" s="142">
        <v>74.0156464302958</v>
      </c>
    </row>
    <row r="17" spans="2:13" ht="11.25">
      <c r="B17" s="142"/>
      <c r="C17" s="142"/>
      <c r="D17" s="142"/>
      <c r="E17" s="142"/>
      <c r="F17" s="142"/>
      <c r="G17" s="142"/>
      <c r="K17" s="142"/>
      <c r="L17" s="142"/>
      <c r="M17" s="142"/>
    </row>
    <row r="18" spans="1:13" ht="11.25">
      <c r="A18" s="25">
        <v>10</v>
      </c>
      <c r="B18" s="142">
        <v>64.77434000000001</v>
      </c>
      <c r="C18" s="142">
        <v>59.798320000000004</v>
      </c>
      <c r="D18" s="142">
        <v>68.76245999999999</v>
      </c>
      <c r="E18" s="142">
        <v>66.26115234098475</v>
      </c>
      <c r="F18" s="142">
        <v>61.98679679377885</v>
      </c>
      <c r="G18" s="142">
        <v>69.77912278020828</v>
      </c>
      <c r="H18" s="142">
        <v>68.56437995574443</v>
      </c>
      <c r="I18" s="142">
        <v>64.77653788418442</v>
      </c>
      <c r="J18" s="142">
        <v>71.70532792101555</v>
      </c>
      <c r="K18" s="142">
        <v>70.15476955166307</v>
      </c>
      <c r="L18" s="142">
        <v>66.7701611226712</v>
      </c>
      <c r="M18" s="142">
        <v>73.02175542596684</v>
      </c>
    </row>
    <row r="19" spans="1:13" ht="11.25">
      <c r="A19" s="25">
        <v>11</v>
      </c>
      <c r="B19" s="142">
        <v>63.786</v>
      </c>
      <c r="C19" s="142">
        <v>58.81956</v>
      </c>
      <c r="D19" s="142">
        <v>67.76245999999999</v>
      </c>
      <c r="E19" s="142">
        <v>65.26391234098476</v>
      </c>
      <c r="F19" s="142">
        <v>60.98679679377885</v>
      </c>
      <c r="G19" s="142">
        <v>68.7849827802083</v>
      </c>
      <c r="H19" s="142">
        <v>67.57868494890155</v>
      </c>
      <c r="I19" s="142">
        <v>63.78540417329718</v>
      </c>
      <c r="J19" s="142">
        <v>70.72553753785012</v>
      </c>
      <c r="K19" s="142">
        <v>69.15766317905658</v>
      </c>
      <c r="L19" s="142">
        <v>65.7701611226712</v>
      </c>
      <c r="M19" s="142">
        <v>72.02786885088344</v>
      </c>
    </row>
    <row r="20" spans="1:13" ht="11.25">
      <c r="A20" s="25">
        <v>12</v>
      </c>
      <c r="B20" s="142">
        <v>62.794740000000004</v>
      </c>
      <c r="C20" s="142">
        <v>57.83</v>
      </c>
      <c r="D20" s="142">
        <v>66.76882</v>
      </c>
      <c r="E20" s="142">
        <v>64.27206514154621</v>
      </c>
      <c r="F20" s="142">
        <v>59.98679679377885</v>
      </c>
      <c r="G20" s="142">
        <v>67.80241206750728</v>
      </c>
      <c r="H20" s="142">
        <v>66.5810572479999</v>
      </c>
      <c r="I20" s="142">
        <v>62.78540417329718</v>
      </c>
      <c r="J20" s="142">
        <v>69.73058022911971</v>
      </c>
      <c r="K20" s="142">
        <v>68.1661471491498</v>
      </c>
      <c r="L20" s="142">
        <v>64.77547274646297</v>
      </c>
      <c r="M20" s="142">
        <v>71.03978453849342</v>
      </c>
    </row>
    <row r="21" spans="1:13" ht="11.25">
      <c r="A21" s="25">
        <v>13</v>
      </c>
      <c r="B21" s="142">
        <v>61.808820000000004</v>
      </c>
      <c r="C21" s="142">
        <v>56.85555999999999</v>
      </c>
      <c r="D21" s="142">
        <v>65.76882</v>
      </c>
      <c r="E21" s="142">
        <v>63.28032514154622</v>
      </c>
      <c r="F21" s="142">
        <v>58.98679679377885</v>
      </c>
      <c r="G21" s="142">
        <v>66.82043206750727</v>
      </c>
      <c r="H21" s="142">
        <v>65.5906474957281</v>
      </c>
      <c r="I21" s="142">
        <v>61.79860093219911</v>
      </c>
      <c r="J21" s="142">
        <v>68.7358357774876</v>
      </c>
      <c r="K21" s="142">
        <v>67.16890608407691</v>
      </c>
      <c r="L21" s="142">
        <v>63.7806838039323</v>
      </c>
      <c r="M21" s="142">
        <v>70.03978453849344</v>
      </c>
    </row>
    <row r="22" spans="1:13" ht="11.25">
      <c r="A22" s="25">
        <v>14</v>
      </c>
      <c r="B22" s="142">
        <v>60.82576</v>
      </c>
      <c r="C22" s="142">
        <v>55.8702</v>
      </c>
      <c r="D22" s="142">
        <v>64.78817999999998</v>
      </c>
      <c r="E22" s="142">
        <v>62.29656514154622</v>
      </c>
      <c r="F22" s="142">
        <v>57.99657679377886</v>
      </c>
      <c r="G22" s="142">
        <v>65.84397206750728</v>
      </c>
      <c r="H22" s="142">
        <v>64.59769785968004</v>
      </c>
      <c r="I22" s="142">
        <v>60.807165141878635</v>
      </c>
      <c r="J22" s="142">
        <v>67.74100368539497</v>
      </c>
      <c r="K22" s="142">
        <v>66.1741396725314</v>
      </c>
      <c r="L22" s="142">
        <v>62.78068380393229</v>
      </c>
      <c r="M22" s="142">
        <v>69.05086609908757</v>
      </c>
    </row>
    <row r="23" spans="1:13" ht="11.25">
      <c r="A23" s="25">
        <v>15</v>
      </c>
      <c r="B23" s="142">
        <v>59.84101999999999</v>
      </c>
      <c r="C23" s="142">
        <v>54.88417999999999</v>
      </c>
      <c r="D23" s="142">
        <v>63.80445999999999</v>
      </c>
      <c r="E23" s="142">
        <v>61.30196514154621</v>
      </c>
      <c r="F23" s="142">
        <v>56.99657679377886</v>
      </c>
      <c r="G23" s="142">
        <v>64.85563206750729</v>
      </c>
      <c r="H23" s="142">
        <v>63.607233684887476</v>
      </c>
      <c r="I23" s="142">
        <v>59.820250016578235</v>
      </c>
      <c r="J23" s="142">
        <v>66.74623064858224</v>
      </c>
      <c r="K23" s="142">
        <v>65.18131420053238</v>
      </c>
      <c r="L23" s="142">
        <v>61.78955945226305</v>
      </c>
      <c r="M23" s="142">
        <v>68.05588104529384</v>
      </c>
    </row>
    <row r="24" spans="1:13" ht="11.25">
      <c r="A24" s="25">
        <v>16</v>
      </c>
      <c r="B24" s="142">
        <v>58.86526</v>
      </c>
      <c r="C24" s="142">
        <v>53.911159999999995</v>
      </c>
      <c r="D24" s="142">
        <v>62.82462</v>
      </c>
      <c r="E24" s="142">
        <v>60.32586124672596</v>
      </c>
      <c r="F24" s="142">
        <v>56.020383781750276</v>
      </c>
      <c r="G24" s="142">
        <v>63.878772067507285</v>
      </c>
      <c r="H24" s="142">
        <v>62.61478550811031</v>
      </c>
      <c r="I24" s="142">
        <v>58.829462186949684</v>
      </c>
      <c r="J24" s="142">
        <v>65.7517636023214</v>
      </c>
      <c r="K24" s="142">
        <v>64.18362265045337</v>
      </c>
      <c r="L24" s="142">
        <v>60.79386315917577</v>
      </c>
      <c r="M24" s="142">
        <v>67.05588104529386</v>
      </c>
    </row>
    <row r="25" spans="1:13" ht="11.25">
      <c r="A25" s="25">
        <v>17</v>
      </c>
      <c r="B25" s="142">
        <v>57.89406</v>
      </c>
      <c r="C25" s="142">
        <v>52.95222</v>
      </c>
      <c r="D25" s="142">
        <v>61.83804</v>
      </c>
      <c r="E25" s="142">
        <v>59.34625765912718</v>
      </c>
      <c r="F25" s="142">
        <v>55.04380896246753</v>
      </c>
      <c r="G25" s="142">
        <v>62.89536365356761</v>
      </c>
      <c r="H25" s="142">
        <v>61.63449092036151</v>
      </c>
      <c r="I25" s="142">
        <v>57.85674962343013</v>
      </c>
      <c r="J25" s="142">
        <v>64.76235810142916</v>
      </c>
      <c r="K25" s="142">
        <v>63.19926664581709</v>
      </c>
      <c r="L25" s="142">
        <v>59.80225347801064</v>
      </c>
      <c r="M25" s="142">
        <v>66.07951290192891</v>
      </c>
    </row>
    <row r="26" spans="1:13" ht="11.25">
      <c r="A26" s="25">
        <v>18</v>
      </c>
      <c r="B26" s="142">
        <v>56.93034</v>
      </c>
      <c r="C26" s="142">
        <v>52.00362</v>
      </c>
      <c r="D26" s="142">
        <v>60.855579999999996</v>
      </c>
      <c r="E26" s="142">
        <v>58.36850975094001</v>
      </c>
      <c r="F26" s="142">
        <v>54.08044529548973</v>
      </c>
      <c r="G26" s="142">
        <v>61.9007236535676</v>
      </c>
      <c r="H26" s="142">
        <v>60.669754271633394</v>
      </c>
      <c r="I26" s="142">
        <v>56.9006110170382</v>
      </c>
      <c r="J26" s="142">
        <v>63.787442988987245</v>
      </c>
      <c r="K26" s="142">
        <v>62.2119989125592</v>
      </c>
      <c r="L26" s="142">
        <v>58.81830439774136</v>
      </c>
      <c r="M26" s="142">
        <v>65.08841750882327</v>
      </c>
    </row>
    <row r="27" spans="1:13" ht="11.25">
      <c r="A27" s="25">
        <v>19</v>
      </c>
      <c r="B27" s="142">
        <v>55.95432000000001</v>
      </c>
      <c r="C27" s="142">
        <v>51.03402</v>
      </c>
      <c r="D27" s="142">
        <v>59.871399999999994</v>
      </c>
      <c r="E27" s="142">
        <v>57.43194993758685</v>
      </c>
      <c r="F27" s="142">
        <v>53.17584652725412</v>
      </c>
      <c r="G27" s="142">
        <v>60.9263836535676</v>
      </c>
      <c r="H27" s="142">
        <v>59.69881733991794</v>
      </c>
      <c r="I27" s="142">
        <v>55.94727487483131</v>
      </c>
      <c r="J27" s="142">
        <v>62.79703052019672</v>
      </c>
      <c r="K27" s="142">
        <v>61.230185453297146</v>
      </c>
      <c r="L27" s="142">
        <v>57.84140895143562</v>
      </c>
      <c r="M27" s="142">
        <v>64.10101550265293</v>
      </c>
    </row>
    <row r="28" spans="2:13" ht="11.25">
      <c r="B28" s="142"/>
      <c r="C28" s="142"/>
      <c r="D28" s="142"/>
      <c r="E28" s="142"/>
      <c r="F28" s="142"/>
      <c r="G28" s="142"/>
      <c r="K28" s="142"/>
      <c r="L28" s="142"/>
      <c r="M28" s="142"/>
    </row>
    <row r="29" spans="1:13" ht="11.25">
      <c r="A29" s="25">
        <v>20</v>
      </c>
      <c r="B29" s="142">
        <v>54.992380000000004</v>
      </c>
      <c r="C29" s="142">
        <v>50.08354</v>
      </c>
      <c r="D29" s="142">
        <v>58.89639999999999</v>
      </c>
      <c r="E29" s="142">
        <v>56.472589223581544</v>
      </c>
      <c r="F29" s="142">
        <v>52.24204100641397</v>
      </c>
      <c r="G29" s="142">
        <v>59.93940167076253</v>
      </c>
      <c r="H29" s="142">
        <v>58.73287744371571</v>
      </c>
      <c r="I29" s="142">
        <v>54.989655180752116</v>
      </c>
      <c r="J29" s="142">
        <v>61.822980365438596</v>
      </c>
      <c r="K29" s="142">
        <v>60.262998167949014</v>
      </c>
      <c r="L29" s="142">
        <v>56.87672003361922</v>
      </c>
      <c r="M29" s="142">
        <v>63.131294871784135</v>
      </c>
    </row>
    <row r="30" spans="1:13" ht="11.25">
      <c r="A30" s="25">
        <v>21</v>
      </c>
      <c r="B30" s="142">
        <v>54.03582</v>
      </c>
      <c r="C30" s="142">
        <v>49.143359999999994</v>
      </c>
      <c r="D30" s="142">
        <v>57.922360000000005</v>
      </c>
      <c r="E30" s="142">
        <v>55.530582351716795</v>
      </c>
      <c r="F30" s="142">
        <v>51.325351653771385</v>
      </c>
      <c r="G30" s="142">
        <v>58.972171426003726</v>
      </c>
      <c r="H30" s="142">
        <v>57.761172710325624</v>
      </c>
      <c r="I30" s="142">
        <v>54.03612312711308</v>
      </c>
      <c r="J30" s="142">
        <v>60.83479397644969</v>
      </c>
      <c r="K30" s="142">
        <v>59.29932620469782</v>
      </c>
      <c r="L30" s="142">
        <v>55.93492620517556</v>
      </c>
      <c r="M30" s="142">
        <v>62.1477994741884</v>
      </c>
    </row>
    <row r="31" spans="1:13" ht="11.25">
      <c r="A31" s="25">
        <v>22</v>
      </c>
      <c r="B31" s="142">
        <v>53.07271999999999</v>
      </c>
      <c r="C31" s="142">
        <v>48.192099999999996</v>
      </c>
      <c r="D31" s="142">
        <v>56.94638</v>
      </c>
      <c r="E31" s="142">
        <v>54.57030955534215</v>
      </c>
      <c r="F31" s="142">
        <v>50.37733859576123</v>
      </c>
      <c r="G31" s="142">
        <v>57.999417135995806</v>
      </c>
      <c r="H31" s="142">
        <v>56.80777852135547</v>
      </c>
      <c r="I31" s="142">
        <v>53.103950935016556</v>
      </c>
      <c r="J31" s="142">
        <v>59.861284468567774</v>
      </c>
      <c r="K31" s="142">
        <v>58.321778262761825</v>
      </c>
      <c r="L31" s="142">
        <v>54.96806692085541</v>
      </c>
      <c r="M31" s="142">
        <v>61.160266850734764</v>
      </c>
    </row>
    <row r="32" spans="1:13" ht="11.25">
      <c r="A32" s="25">
        <v>23</v>
      </c>
      <c r="B32" s="142">
        <v>52.11098</v>
      </c>
      <c r="C32" s="142">
        <v>47.25108</v>
      </c>
      <c r="D32" s="142">
        <v>55.9627</v>
      </c>
      <c r="E32" s="142">
        <v>53.60959826079977</v>
      </c>
      <c r="F32" s="142">
        <v>49.43685282337621</v>
      </c>
      <c r="G32" s="142">
        <v>57.01807713599582</v>
      </c>
      <c r="H32" s="142">
        <v>55.843170413812345</v>
      </c>
      <c r="I32" s="142">
        <v>52.16520876031431</v>
      </c>
      <c r="J32" s="142">
        <v>58.871202251458826</v>
      </c>
      <c r="K32" s="142">
        <v>57.345442549977655</v>
      </c>
      <c r="L32" s="142">
        <v>53.993341253139945</v>
      </c>
      <c r="M32" s="142">
        <v>60.182362082407586</v>
      </c>
    </row>
    <row r="33" spans="1:13" ht="11.25">
      <c r="A33" s="25">
        <v>24</v>
      </c>
      <c r="B33" s="142">
        <v>51.1476</v>
      </c>
      <c r="C33" s="142">
        <v>46.31792</v>
      </c>
      <c r="D33" s="142">
        <v>54.96776</v>
      </c>
      <c r="E33" s="142">
        <v>52.66624714315297</v>
      </c>
      <c r="F33" s="142">
        <v>48.5163733678151</v>
      </c>
      <c r="G33" s="142">
        <v>56.0507771359958</v>
      </c>
      <c r="H33" s="142">
        <v>54.864147001508755</v>
      </c>
      <c r="I33" s="142">
        <v>51.19563461024083</v>
      </c>
      <c r="J33" s="142">
        <v>57.882658927686634</v>
      </c>
      <c r="K33" s="142">
        <v>56.37959986346793</v>
      </c>
      <c r="L33" s="142">
        <v>53.04451142644765</v>
      </c>
      <c r="M33" s="142">
        <v>59.20036552451601</v>
      </c>
    </row>
    <row r="34" spans="1:13" ht="11.25">
      <c r="A34" s="25">
        <v>25</v>
      </c>
      <c r="B34" s="142">
        <v>50.195899999999995</v>
      </c>
      <c r="C34" s="142">
        <v>45.38456</v>
      </c>
      <c r="D34" s="142">
        <v>53.99602</v>
      </c>
      <c r="E34" s="142">
        <v>51.70568575380685</v>
      </c>
      <c r="F34" s="142">
        <v>47.580193881405535</v>
      </c>
      <c r="G34" s="142">
        <v>55.064857135995815</v>
      </c>
      <c r="H34" s="142">
        <v>53.886809209593366</v>
      </c>
      <c r="I34" s="142">
        <v>50.22733147270859</v>
      </c>
      <c r="J34" s="142">
        <v>56.89579491778991</v>
      </c>
      <c r="K34" s="142">
        <v>55.413536542481744</v>
      </c>
      <c r="L34" s="142">
        <v>52.09167428081126</v>
      </c>
      <c r="M34" s="142">
        <v>58.22159427945237</v>
      </c>
    </row>
    <row r="35" spans="1:13" ht="11.25">
      <c r="A35" s="25">
        <v>26</v>
      </c>
      <c r="B35" s="142">
        <v>49.23578</v>
      </c>
      <c r="C35" s="142">
        <v>44.43768</v>
      </c>
      <c r="D35" s="142">
        <v>53.02082</v>
      </c>
      <c r="E35" s="142">
        <v>50.74478923739299</v>
      </c>
      <c r="F35" s="142">
        <v>46.63715894277777</v>
      </c>
      <c r="G35" s="142">
        <v>54.08461418129946</v>
      </c>
      <c r="H35" s="142">
        <v>52.92404290424663</v>
      </c>
      <c r="I35" s="142">
        <v>49.28218031819971</v>
      </c>
      <c r="J35" s="142">
        <v>55.91418967505621</v>
      </c>
      <c r="K35" s="142">
        <v>54.43899003744333</v>
      </c>
      <c r="L35" s="142">
        <v>51.128967758902576</v>
      </c>
      <c r="M35" s="142">
        <v>57.23545336392044</v>
      </c>
    </row>
    <row r="36" spans="1:13" ht="11.25">
      <c r="A36" s="25">
        <v>27</v>
      </c>
      <c r="B36" s="142">
        <v>48.27420000000001</v>
      </c>
      <c r="C36" s="142">
        <v>43.48406</v>
      </c>
      <c r="D36" s="142">
        <v>52.04954</v>
      </c>
      <c r="E36" s="142">
        <v>49.78256107308074</v>
      </c>
      <c r="F36" s="142">
        <v>45.68301226736806</v>
      </c>
      <c r="G36" s="142">
        <v>53.11306171160059</v>
      </c>
      <c r="H36" s="142">
        <v>51.94436872412281</v>
      </c>
      <c r="I36" s="142">
        <v>48.31014189968054</v>
      </c>
      <c r="J36" s="142">
        <v>54.92604190487384</v>
      </c>
      <c r="K36" s="142">
        <v>53.46489276957048</v>
      </c>
      <c r="L36" s="142">
        <v>50.16698464074197</v>
      </c>
      <c r="M36" s="142">
        <v>56.24893779512503</v>
      </c>
    </row>
    <row r="37" spans="1:13" ht="11.25">
      <c r="A37" s="25">
        <v>28</v>
      </c>
      <c r="B37" s="142">
        <v>47.31044</v>
      </c>
      <c r="C37" s="142">
        <v>42.54282</v>
      </c>
      <c r="D37" s="142">
        <v>51.05988</v>
      </c>
      <c r="E37" s="142">
        <v>48.8266137796442</v>
      </c>
      <c r="F37" s="142">
        <v>44.74186613684465</v>
      </c>
      <c r="G37" s="142">
        <v>52.13994881834147</v>
      </c>
      <c r="H37" s="142">
        <v>50.97663670749314</v>
      </c>
      <c r="I37" s="142">
        <v>47.35174874650645</v>
      </c>
      <c r="J37" s="142">
        <v>53.94749815250066</v>
      </c>
      <c r="K37" s="142">
        <v>52.49162595918263</v>
      </c>
      <c r="L37" s="142">
        <v>49.20476126117137</v>
      </c>
      <c r="M37" s="142">
        <v>55.264050280222605</v>
      </c>
    </row>
    <row r="38" spans="1:13" ht="11.25">
      <c r="A38" s="25">
        <v>29</v>
      </c>
      <c r="B38" s="142">
        <v>46.36978</v>
      </c>
      <c r="C38" s="142">
        <v>41.61402</v>
      </c>
      <c r="D38" s="142">
        <v>50.104380000000006</v>
      </c>
      <c r="E38" s="142">
        <v>47.86792940648037</v>
      </c>
      <c r="F38" s="142">
        <v>43.79764230768168</v>
      </c>
      <c r="G38" s="142">
        <v>51.16470684621147</v>
      </c>
      <c r="H38" s="142">
        <v>50.01030352829531</v>
      </c>
      <c r="I38" s="142">
        <v>46.39625135297918</v>
      </c>
      <c r="J38" s="142">
        <v>52.96839226499056</v>
      </c>
      <c r="K38" s="142">
        <v>51.51699821373455</v>
      </c>
      <c r="L38" s="142">
        <v>48.237882441532804</v>
      </c>
      <c r="M38" s="142">
        <v>54.28092744206053</v>
      </c>
    </row>
    <row r="39" spans="2:13" ht="11.25">
      <c r="B39" s="142"/>
      <c r="C39" s="142"/>
      <c r="D39" s="142"/>
      <c r="E39" s="142"/>
      <c r="F39" s="142"/>
      <c r="G39" s="142"/>
      <c r="K39" s="142"/>
      <c r="L39" s="142"/>
      <c r="M39" s="142"/>
    </row>
    <row r="40" spans="1:13" ht="11.25">
      <c r="A40" s="25">
        <v>30</v>
      </c>
      <c r="B40" s="142">
        <v>45.426500000000004</v>
      </c>
      <c r="C40" s="142">
        <v>40.69282</v>
      </c>
      <c r="D40" s="142">
        <v>49.135760000000005</v>
      </c>
      <c r="E40" s="142">
        <v>46.91828965270589</v>
      </c>
      <c r="F40" s="142">
        <v>42.873057554982815</v>
      </c>
      <c r="G40" s="142">
        <v>50.18563417949282</v>
      </c>
      <c r="H40" s="142">
        <v>49.04365103166809</v>
      </c>
      <c r="I40" s="142">
        <v>45.43772137156295</v>
      </c>
      <c r="J40" s="142">
        <v>51.99165234213251</v>
      </c>
      <c r="K40" s="142">
        <v>50.53959313515025</v>
      </c>
      <c r="L40" s="142">
        <v>47.26870655981717</v>
      </c>
      <c r="M40" s="142">
        <v>53.29402569173627</v>
      </c>
    </row>
    <row r="41" spans="1:13" ht="11.25">
      <c r="A41" s="25">
        <v>31</v>
      </c>
      <c r="B41" s="142">
        <v>44.47792</v>
      </c>
      <c r="C41" s="142">
        <v>39.766980000000004</v>
      </c>
      <c r="D41" s="142">
        <v>48.16068</v>
      </c>
      <c r="E41" s="142">
        <v>45.96865703792247</v>
      </c>
      <c r="F41" s="142">
        <v>41.94933049906473</v>
      </c>
      <c r="G41" s="142">
        <v>49.20508784776221</v>
      </c>
      <c r="H41" s="142">
        <v>48.06840463883494</v>
      </c>
      <c r="I41" s="142">
        <v>44.47231350442483</v>
      </c>
      <c r="J41" s="142">
        <v>51.00445986857088</v>
      </c>
      <c r="K41" s="142">
        <v>49.57604625054472</v>
      </c>
      <c r="L41" s="142">
        <v>46.32331619744351</v>
      </c>
      <c r="M41" s="142">
        <v>52.30920215059065</v>
      </c>
    </row>
    <row r="42" spans="1:13" ht="11.25">
      <c r="A42" s="25">
        <v>32</v>
      </c>
      <c r="B42" s="142">
        <v>43.5387</v>
      </c>
      <c r="C42" s="142">
        <v>38.8368</v>
      </c>
      <c r="D42" s="142">
        <v>47.20978</v>
      </c>
      <c r="E42" s="142">
        <v>45.011796466498446</v>
      </c>
      <c r="F42" s="142">
        <v>41.01008804376925</v>
      </c>
      <c r="G42" s="142">
        <v>48.22678261797247</v>
      </c>
      <c r="H42" s="142">
        <v>47.10756234764118</v>
      </c>
      <c r="I42" s="142">
        <v>43.53478891966409</v>
      </c>
      <c r="J42" s="142">
        <v>50.01550020901068</v>
      </c>
      <c r="K42" s="142">
        <v>48.6148728897822</v>
      </c>
      <c r="L42" s="142">
        <v>45.37968776399363</v>
      </c>
      <c r="M42" s="142">
        <v>51.32674147120334</v>
      </c>
    </row>
    <row r="43" spans="1:13" ht="11.25">
      <c r="A43" s="25">
        <v>33</v>
      </c>
      <c r="B43" s="142">
        <v>42.59986</v>
      </c>
      <c r="C43" s="142">
        <v>37.917559999999995</v>
      </c>
      <c r="D43" s="142">
        <v>46.247580000000006</v>
      </c>
      <c r="E43" s="142">
        <v>44.07053865869117</v>
      </c>
      <c r="F43" s="142">
        <v>40.09144323916132</v>
      </c>
      <c r="G43" s="142">
        <v>47.25766044851657</v>
      </c>
      <c r="H43" s="142">
        <v>46.14715664923615</v>
      </c>
      <c r="I43" s="142">
        <v>42.58231229646016</v>
      </c>
      <c r="J43" s="142">
        <v>49.04470263087917</v>
      </c>
      <c r="K43" s="142">
        <v>47.651477316672484</v>
      </c>
      <c r="L43" s="142">
        <v>44.425789479123104</v>
      </c>
      <c r="M43" s="142">
        <v>50.351338676940756</v>
      </c>
    </row>
    <row r="44" spans="1:13" ht="11.25">
      <c r="A44" s="25">
        <v>34</v>
      </c>
      <c r="B44" s="142">
        <v>41.65744</v>
      </c>
      <c r="C44" s="142">
        <v>37.00017999999999</v>
      </c>
      <c r="D44" s="142">
        <v>45.27552000000001</v>
      </c>
      <c r="E44" s="142">
        <v>43.137086257931855</v>
      </c>
      <c r="F44" s="142">
        <v>39.190427736357016</v>
      </c>
      <c r="G44" s="142">
        <v>46.28481605459085</v>
      </c>
      <c r="H44" s="142">
        <v>45.18620199468658</v>
      </c>
      <c r="I44" s="142">
        <v>41.63937875569035</v>
      </c>
      <c r="J44" s="142">
        <v>48.061819252690896</v>
      </c>
      <c r="K44" s="142">
        <v>46.69199509261616</v>
      </c>
      <c r="L44" s="142">
        <v>43.46935223527127</v>
      </c>
      <c r="M44" s="142">
        <v>49.38715229853651</v>
      </c>
    </row>
    <row r="45" spans="1:13" ht="11.25">
      <c r="A45" s="25">
        <v>35</v>
      </c>
      <c r="B45" s="142">
        <v>40.72968</v>
      </c>
      <c r="C45" s="142">
        <v>36.09098</v>
      </c>
      <c r="D45" s="142">
        <v>44.323879999999996</v>
      </c>
      <c r="E45" s="142">
        <v>42.19586893650305</v>
      </c>
      <c r="F45" s="142">
        <v>38.27651241204628</v>
      </c>
      <c r="G45" s="142">
        <v>45.310236054590845</v>
      </c>
      <c r="H45" s="142">
        <v>44.23114159515396</v>
      </c>
      <c r="I45" s="142">
        <v>40.69652324529621</v>
      </c>
      <c r="J45" s="142">
        <v>47.091467884730676</v>
      </c>
      <c r="K45" s="142">
        <v>45.73236029342298</v>
      </c>
      <c r="L45" s="142">
        <v>42.52621346362491</v>
      </c>
      <c r="M45" s="142">
        <v>48.4066328375297</v>
      </c>
    </row>
    <row r="46" spans="1:13" ht="11.25">
      <c r="A46" s="25">
        <v>36</v>
      </c>
      <c r="B46" s="142">
        <v>39.797940000000004</v>
      </c>
      <c r="C46" s="142">
        <v>35.185</v>
      </c>
      <c r="D46" s="142">
        <v>43.360659999999996</v>
      </c>
      <c r="E46" s="142">
        <v>41.263578601847264</v>
      </c>
      <c r="F46" s="142">
        <v>37.36252043969929</v>
      </c>
      <c r="G46" s="142">
        <v>44.35439846319638</v>
      </c>
      <c r="H46" s="142">
        <v>43.28327852688943</v>
      </c>
      <c r="I46" s="142">
        <v>39.76933530036315</v>
      </c>
      <c r="J46" s="142">
        <v>46.118200306204834</v>
      </c>
      <c r="K46" s="142">
        <v>44.77005372968921</v>
      </c>
      <c r="L46" s="142">
        <v>41.58098973849114</v>
      </c>
      <c r="M46" s="142">
        <v>47.42248090779516</v>
      </c>
    </row>
    <row r="47" spans="1:13" ht="11.25">
      <c r="A47" s="25">
        <v>37</v>
      </c>
      <c r="B47" s="142">
        <v>38.86936</v>
      </c>
      <c r="C47" s="142">
        <v>34.28152</v>
      </c>
      <c r="D47" s="142">
        <v>42.4012</v>
      </c>
      <c r="E47" s="142">
        <v>40.357855128543484</v>
      </c>
      <c r="F47" s="142">
        <v>36.48245454671711</v>
      </c>
      <c r="G47" s="142">
        <v>43.41584247851527</v>
      </c>
      <c r="H47" s="142">
        <v>42.34103956667119</v>
      </c>
      <c r="I47" s="142">
        <v>38.84335191113119</v>
      </c>
      <c r="J47" s="142">
        <v>45.15540426019443</v>
      </c>
      <c r="K47" s="142">
        <v>43.813910734604576</v>
      </c>
      <c r="L47" s="142">
        <v>40.633306209221686</v>
      </c>
      <c r="M47" s="142">
        <v>46.45493059611615</v>
      </c>
    </row>
    <row r="48" spans="1:13" ht="11.25">
      <c r="A48" s="25">
        <v>38</v>
      </c>
      <c r="B48" s="142">
        <v>37.956900000000005</v>
      </c>
      <c r="C48" s="142">
        <v>33.4054</v>
      </c>
      <c r="D48" s="142">
        <v>41.444219999999994</v>
      </c>
      <c r="E48" s="142">
        <v>39.44672063360257</v>
      </c>
      <c r="F48" s="142">
        <v>35.58372798226389</v>
      </c>
      <c r="G48" s="142">
        <v>42.48733884100327</v>
      </c>
      <c r="H48" s="142">
        <v>41.39166784234601</v>
      </c>
      <c r="I48" s="142">
        <v>37.9095642607131</v>
      </c>
      <c r="J48" s="142">
        <v>44.18649288697289</v>
      </c>
      <c r="K48" s="142">
        <v>42.84939585002806</v>
      </c>
      <c r="L48" s="142">
        <v>39.684921328994974</v>
      </c>
      <c r="M48" s="142">
        <v>45.46977763337202</v>
      </c>
    </row>
    <row r="49" spans="1:13" ht="11.25">
      <c r="A49" s="25">
        <v>39</v>
      </c>
      <c r="B49" s="142">
        <v>37.03712</v>
      </c>
      <c r="C49" s="142">
        <v>32.51472</v>
      </c>
      <c r="D49" s="142">
        <v>40.48734</v>
      </c>
      <c r="E49" s="142">
        <v>38.54177651401477</v>
      </c>
      <c r="F49" s="142">
        <v>34.70707898056441</v>
      </c>
      <c r="G49" s="142">
        <v>41.548276922158486</v>
      </c>
      <c r="H49" s="142">
        <v>40.44839886046031</v>
      </c>
      <c r="I49" s="142">
        <v>36.98050574344295</v>
      </c>
      <c r="J49" s="142">
        <v>43.22502747807613</v>
      </c>
      <c r="K49" s="142">
        <v>41.897414087562595</v>
      </c>
      <c r="L49" s="142">
        <v>38.7453640362442</v>
      </c>
      <c r="M49" s="142">
        <v>44.50153033624717</v>
      </c>
    </row>
    <row r="50" spans="2:13" ht="11.25">
      <c r="B50" s="142"/>
      <c r="C50" s="142"/>
      <c r="D50" s="142"/>
      <c r="E50" s="142"/>
      <c r="F50" s="142"/>
      <c r="G50" s="142"/>
      <c r="K50" s="142"/>
      <c r="L50" s="142"/>
      <c r="M50" s="142"/>
    </row>
    <row r="51" spans="1:13" ht="11.25">
      <c r="A51" s="25">
        <v>40</v>
      </c>
      <c r="B51" s="142">
        <v>36.12806</v>
      </c>
      <c r="C51" s="142">
        <v>31.633499999999998</v>
      </c>
      <c r="D51" s="142">
        <v>39.542460000000005</v>
      </c>
      <c r="E51" s="142">
        <v>37.64040517456565</v>
      </c>
      <c r="F51" s="142">
        <v>33.8208080767529</v>
      </c>
      <c r="G51" s="142">
        <v>40.627736979581584</v>
      </c>
      <c r="H51" s="142">
        <v>39.503975737612706</v>
      </c>
      <c r="I51" s="142">
        <v>36.06422740442786</v>
      </c>
      <c r="J51" s="142">
        <v>42.24607766188331</v>
      </c>
      <c r="K51" s="142">
        <v>40.94168448844765</v>
      </c>
      <c r="L51" s="142">
        <v>37.80619560986718</v>
      </c>
      <c r="M51" s="142">
        <v>43.52531645118682</v>
      </c>
    </row>
    <row r="52" spans="1:13" ht="11.25">
      <c r="A52" s="25">
        <v>41</v>
      </c>
      <c r="B52" s="142">
        <v>35.208960000000005</v>
      </c>
      <c r="C52" s="142">
        <v>30.73564</v>
      </c>
      <c r="D52" s="142">
        <v>38.595259999999996</v>
      </c>
      <c r="E52" s="142">
        <v>36.734558902653546</v>
      </c>
      <c r="F52" s="142">
        <v>32.95085486157197</v>
      </c>
      <c r="G52" s="142">
        <v>39.68036429601782</v>
      </c>
      <c r="H52" s="142">
        <v>38.56035353443014</v>
      </c>
      <c r="I52" s="142">
        <v>35.13643205391109</v>
      </c>
      <c r="J52" s="142">
        <v>41.28224584691527</v>
      </c>
      <c r="K52" s="142">
        <v>40.00143757097583</v>
      </c>
      <c r="L52" s="142">
        <v>36.87651420039957</v>
      </c>
      <c r="M52" s="142">
        <v>42.571000409785825</v>
      </c>
    </row>
    <row r="53" spans="1:13" ht="11.25">
      <c r="A53" s="25">
        <v>42</v>
      </c>
      <c r="B53" s="142">
        <v>34.31346</v>
      </c>
      <c r="C53" s="142">
        <v>29.855199999999996</v>
      </c>
      <c r="D53" s="142">
        <v>37.67718</v>
      </c>
      <c r="E53" s="142">
        <v>35.83827887010234</v>
      </c>
      <c r="F53" s="142">
        <v>32.08578689583638</v>
      </c>
      <c r="G53" s="142">
        <v>38.7471859134779</v>
      </c>
      <c r="H53" s="142">
        <v>37.62644044945479</v>
      </c>
      <c r="I53" s="142">
        <v>34.2167067641664</v>
      </c>
      <c r="J53" s="142">
        <v>40.32962943506592</v>
      </c>
      <c r="K53" s="142">
        <v>39.0632773280073</v>
      </c>
      <c r="L53" s="142">
        <v>35.95035757160852</v>
      </c>
      <c r="M53" s="142">
        <v>41.61712798756613</v>
      </c>
    </row>
    <row r="54" spans="1:13" ht="11.25">
      <c r="A54" s="25">
        <v>43</v>
      </c>
      <c r="B54" s="142">
        <v>33.42246</v>
      </c>
      <c r="C54" s="142">
        <v>28.97376</v>
      </c>
      <c r="D54" s="142">
        <v>36.7697</v>
      </c>
      <c r="E54" s="142">
        <v>34.9435375837478</v>
      </c>
      <c r="F54" s="142">
        <v>31.226186319222926</v>
      </c>
      <c r="G54" s="142">
        <v>37.81160831939427</v>
      </c>
      <c r="H54" s="142">
        <v>36.72570570338746</v>
      </c>
      <c r="I54" s="142">
        <v>33.34003542185464</v>
      </c>
      <c r="J54" s="142">
        <v>39.398226394118694</v>
      </c>
      <c r="K54" s="142">
        <v>38.132701291316984</v>
      </c>
      <c r="L54" s="142">
        <v>35.02705784064834</v>
      </c>
      <c r="M54" s="142">
        <v>40.67611573348027</v>
      </c>
    </row>
    <row r="55" spans="1:13" ht="11.25">
      <c r="A55" s="25">
        <v>44</v>
      </c>
      <c r="B55" s="142">
        <v>32.52346000000001</v>
      </c>
      <c r="C55" s="142">
        <v>28.09324</v>
      </c>
      <c r="D55" s="142">
        <v>35.8445</v>
      </c>
      <c r="E55" s="142">
        <v>34.061761799839545</v>
      </c>
      <c r="F55" s="142">
        <v>30.388597113058033</v>
      </c>
      <c r="G55" s="142">
        <v>36.87797964044207</v>
      </c>
      <c r="H55" s="142">
        <v>35.80706707031631</v>
      </c>
      <c r="I55" s="142">
        <v>32.43832219690254</v>
      </c>
      <c r="J55" s="142">
        <v>38.45735032849727</v>
      </c>
      <c r="K55" s="142">
        <v>37.205064824185186</v>
      </c>
      <c r="L55" s="142">
        <v>34.12088033640089</v>
      </c>
      <c r="M55" s="142">
        <v>39.72171889875624</v>
      </c>
    </row>
    <row r="56" spans="1:13" ht="11.25">
      <c r="A56" s="25">
        <v>45</v>
      </c>
      <c r="B56" s="142">
        <v>31.630199999999995</v>
      </c>
      <c r="C56" s="142">
        <v>27.23286</v>
      </c>
      <c r="D56" s="142">
        <v>34.908339999999995</v>
      </c>
      <c r="E56" s="142">
        <v>33.18380426584844</v>
      </c>
      <c r="F56" s="142">
        <v>29.53407438657546</v>
      </c>
      <c r="G56" s="142">
        <v>35.97028985116808</v>
      </c>
      <c r="H56" s="142">
        <v>34.91091073724807</v>
      </c>
      <c r="I56" s="142">
        <v>31.56111526297649</v>
      </c>
      <c r="J56" s="142">
        <v>37.5361570165586</v>
      </c>
      <c r="K56" s="142">
        <v>36.283272748614316</v>
      </c>
      <c r="L56" s="142">
        <v>33.22545166824273</v>
      </c>
      <c r="M56" s="142">
        <v>38.76744855952181</v>
      </c>
    </row>
    <row r="57" spans="1:13" ht="11.25">
      <c r="A57" s="25">
        <v>46</v>
      </c>
      <c r="B57" s="142">
        <v>30.733780000000003</v>
      </c>
      <c r="C57" s="142">
        <v>26.371460000000003</v>
      </c>
      <c r="D57" s="142">
        <v>33.966359999999995</v>
      </c>
      <c r="E57" s="142">
        <v>32.28814594517444</v>
      </c>
      <c r="F57" s="142">
        <v>28.681945985367918</v>
      </c>
      <c r="G57" s="142">
        <v>35.02395848298656</v>
      </c>
      <c r="H57" s="142">
        <v>34.00611837852106</v>
      </c>
      <c r="I57" s="142">
        <v>30.684133173623515</v>
      </c>
      <c r="J57" s="142">
        <v>36.596809481625044</v>
      </c>
      <c r="K57" s="142">
        <v>35.35870751715405</v>
      </c>
      <c r="L57" s="142">
        <v>32.3152263994632</v>
      </c>
      <c r="M57" s="142">
        <v>37.82418928026226</v>
      </c>
    </row>
    <row r="58" spans="1:13" ht="11.25">
      <c r="A58" s="25">
        <v>47</v>
      </c>
      <c r="B58" s="142">
        <v>29.86942</v>
      </c>
      <c r="C58" s="142">
        <v>25.548560000000002</v>
      </c>
      <c r="D58" s="142">
        <v>33.04586</v>
      </c>
      <c r="E58" s="142">
        <v>31.43502674890784</v>
      </c>
      <c r="F58" s="142">
        <v>27.882420682728775</v>
      </c>
      <c r="G58" s="142">
        <v>34.1079579849384</v>
      </c>
      <c r="H58" s="142">
        <v>33.12998311634665</v>
      </c>
      <c r="I58" s="142">
        <v>29.83165202055033</v>
      </c>
      <c r="J58" s="142">
        <v>35.69019541201534</v>
      </c>
      <c r="K58" s="142">
        <v>34.44429469471407</v>
      </c>
      <c r="L58" s="142">
        <v>31.408328368177045</v>
      </c>
      <c r="M58" s="142">
        <v>36.898730122224165</v>
      </c>
    </row>
    <row r="59" spans="1:13" ht="11.25">
      <c r="A59" s="25">
        <v>48</v>
      </c>
      <c r="B59" s="142">
        <v>29.01592</v>
      </c>
      <c r="C59" s="142">
        <v>24.766759999999998</v>
      </c>
      <c r="D59" s="142">
        <v>32.10126</v>
      </c>
      <c r="E59" s="142">
        <v>30.56801182568635</v>
      </c>
      <c r="F59" s="142">
        <v>27.0564538302094</v>
      </c>
      <c r="G59" s="142">
        <v>33.191632776731964</v>
      </c>
      <c r="H59" s="142">
        <v>32.259970328801586</v>
      </c>
      <c r="I59" s="142">
        <v>28.997004620185578</v>
      </c>
      <c r="J59" s="142">
        <v>34.77726919714415</v>
      </c>
      <c r="K59" s="142">
        <v>33.55555122225631</v>
      </c>
      <c r="L59" s="142">
        <v>30.558909999267645</v>
      </c>
      <c r="M59" s="142">
        <v>35.96214268966522</v>
      </c>
    </row>
    <row r="60" spans="1:13" ht="11.25">
      <c r="A60" s="25">
        <v>49</v>
      </c>
      <c r="B60" s="142">
        <v>28.14602</v>
      </c>
      <c r="C60" s="142">
        <v>23.923720000000003</v>
      </c>
      <c r="D60" s="142">
        <v>31.192020000000003</v>
      </c>
      <c r="E60" s="142">
        <v>29.698438566327717</v>
      </c>
      <c r="F60" s="142">
        <v>26.22181303969458</v>
      </c>
      <c r="G60" s="142">
        <v>32.2796535659661</v>
      </c>
      <c r="H60" s="142">
        <v>31.36522256129616</v>
      </c>
      <c r="I60" s="142">
        <v>28.137737759628976</v>
      </c>
      <c r="J60" s="142">
        <v>33.84133368426006</v>
      </c>
      <c r="K60" s="142">
        <v>32.648809258735966</v>
      </c>
      <c r="L60" s="142">
        <v>29.67100356540353</v>
      </c>
      <c r="M60" s="142">
        <v>35.031685535172116</v>
      </c>
    </row>
    <row r="62" spans="1:13" ht="11.25">
      <c r="A62" s="25">
        <v>50</v>
      </c>
      <c r="B62" s="142">
        <v>27.3145</v>
      </c>
      <c r="C62" s="142">
        <v>23.133319999999998</v>
      </c>
      <c r="D62" s="142">
        <v>30.301099999999998</v>
      </c>
      <c r="E62" s="142">
        <v>28.846854030646245</v>
      </c>
      <c r="F62" s="142">
        <v>25.424809846741713</v>
      </c>
      <c r="G62" s="142">
        <v>31.363090128909867</v>
      </c>
      <c r="H62" s="142">
        <v>30.504269386631258</v>
      </c>
      <c r="I62" s="142">
        <v>27.298101439711267</v>
      </c>
      <c r="J62" s="142">
        <v>32.954431950876156</v>
      </c>
      <c r="K62" s="142">
        <v>31.769389296369447</v>
      </c>
      <c r="L62" s="142">
        <v>28.836189269595472</v>
      </c>
      <c r="M62" s="142">
        <v>34.099035408822125</v>
      </c>
    </row>
    <row r="63" spans="1:13" ht="11.25">
      <c r="A63" s="25">
        <v>51</v>
      </c>
      <c r="B63" s="142">
        <v>26.48114</v>
      </c>
      <c r="C63" s="142">
        <v>22.34244</v>
      </c>
      <c r="D63" s="142">
        <v>29.40684</v>
      </c>
      <c r="E63" s="142">
        <v>27.996040542510848</v>
      </c>
      <c r="F63" s="142">
        <v>24.62080155302764</v>
      </c>
      <c r="G63" s="142">
        <v>30.454938811241398</v>
      </c>
      <c r="H63" s="142">
        <v>29.657760345016356</v>
      </c>
      <c r="I63" s="142">
        <v>26.496983823261246</v>
      </c>
      <c r="J63" s="142">
        <v>32.05624726384217</v>
      </c>
      <c r="K63" s="142">
        <v>30.89823404150571</v>
      </c>
      <c r="L63" s="142">
        <v>28.007427899221625</v>
      </c>
      <c r="M63" s="142">
        <v>33.17749836174541</v>
      </c>
    </row>
    <row r="64" spans="1:13" ht="11.25">
      <c r="A64" s="25">
        <v>52</v>
      </c>
      <c r="B64" s="142">
        <v>25.667219999999997</v>
      </c>
      <c r="C64" s="142">
        <v>21.58954</v>
      </c>
      <c r="D64" s="142">
        <v>28.508</v>
      </c>
      <c r="E64" s="142">
        <v>27.14552075854906</v>
      </c>
      <c r="F64" s="142">
        <v>23.811146844339298</v>
      </c>
      <c r="G64" s="142">
        <v>29.553635133833854</v>
      </c>
      <c r="H64" s="142">
        <v>28.803748642508275</v>
      </c>
      <c r="I64" s="142">
        <v>25.66507399403712</v>
      </c>
      <c r="J64" s="142">
        <v>31.175024952936308</v>
      </c>
      <c r="K64" s="142">
        <v>30.026964547053176</v>
      </c>
      <c r="L64" s="142">
        <v>27.177372278069743</v>
      </c>
      <c r="M64" s="142">
        <v>32.258125391085024</v>
      </c>
    </row>
    <row r="65" spans="1:13" ht="11.25">
      <c r="A65" s="25">
        <v>53</v>
      </c>
      <c r="B65" s="142">
        <v>24.83974</v>
      </c>
      <c r="C65" s="142">
        <v>20.805680000000002</v>
      </c>
      <c r="D65" s="142">
        <v>27.61676</v>
      </c>
      <c r="E65" s="142">
        <v>26.310220304999227</v>
      </c>
      <c r="F65" s="142">
        <v>23.020836107552878</v>
      </c>
      <c r="G65" s="142">
        <v>28.66320220736328</v>
      </c>
      <c r="H65" s="142">
        <v>27.95360816967615</v>
      </c>
      <c r="I65" s="142">
        <v>24.837850697724896</v>
      </c>
      <c r="J65" s="142">
        <v>30.296529811452864</v>
      </c>
      <c r="K65" s="142">
        <v>29.164474094995363</v>
      </c>
      <c r="L65" s="142">
        <v>26.34270266573431</v>
      </c>
      <c r="M65" s="142">
        <v>31.361900327098983</v>
      </c>
    </row>
    <row r="66" spans="1:13" ht="11.25">
      <c r="A66" s="25">
        <v>54</v>
      </c>
      <c r="B66" s="142">
        <v>24.03814</v>
      </c>
      <c r="C66" s="142">
        <v>20.07076</v>
      </c>
      <c r="D66" s="142">
        <v>26.723599999999998</v>
      </c>
      <c r="E66" s="142">
        <v>25.4814212957059</v>
      </c>
      <c r="F66" s="142">
        <v>22.256333054873274</v>
      </c>
      <c r="G66" s="142">
        <v>27.759040528092406</v>
      </c>
      <c r="H66" s="142">
        <v>27.09926930803483</v>
      </c>
      <c r="I66" s="142">
        <v>24.024205309614278</v>
      </c>
      <c r="J66" s="142">
        <v>29.39463497297151</v>
      </c>
      <c r="K66" s="142">
        <v>28.31318897239337</v>
      </c>
      <c r="L66" s="142">
        <v>25.51285020644479</v>
      </c>
      <c r="M66" s="142">
        <v>30.48346465488881</v>
      </c>
    </row>
    <row r="67" spans="1:13" ht="11.25">
      <c r="A67" s="25">
        <v>55</v>
      </c>
      <c r="B67" s="142">
        <v>23.24926</v>
      </c>
      <c r="C67" s="142">
        <v>19.35398</v>
      </c>
      <c r="D67" s="142">
        <v>25.83656</v>
      </c>
      <c r="E67" s="142">
        <v>24.663653111396176</v>
      </c>
      <c r="F67" s="142">
        <v>21.49552099313881</v>
      </c>
      <c r="G67" s="142">
        <v>26.87349470117764</v>
      </c>
      <c r="H67" s="142">
        <v>26.268388592673812</v>
      </c>
      <c r="I67" s="142">
        <v>23.24845746856395</v>
      </c>
      <c r="J67" s="142">
        <v>28.500678529468594</v>
      </c>
      <c r="K67" s="142">
        <v>27.487745157450227</v>
      </c>
      <c r="L67" s="142">
        <v>24.72624086965961</v>
      </c>
      <c r="M67" s="142">
        <v>29.61307633332471</v>
      </c>
    </row>
    <row r="68" spans="1:13" ht="11.25">
      <c r="A68" s="25">
        <v>56</v>
      </c>
      <c r="B68" s="142">
        <v>22.46676</v>
      </c>
      <c r="C68" s="142">
        <v>18.642500000000002</v>
      </c>
      <c r="D68" s="142">
        <v>24.9586</v>
      </c>
      <c r="E68" s="142">
        <v>23.831409055086947</v>
      </c>
      <c r="F68" s="142">
        <v>20.71558248115859</v>
      </c>
      <c r="G68" s="142">
        <v>25.97881609089884</v>
      </c>
      <c r="H68" s="142">
        <v>25.42187926339231</v>
      </c>
      <c r="I68" s="142">
        <v>22.444343739608332</v>
      </c>
      <c r="J68" s="142">
        <v>27.604978059706138</v>
      </c>
      <c r="K68" s="142">
        <v>26.647448265798392</v>
      </c>
      <c r="L68" s="142">
        <v>23.938099863600108</v>
      </c>
      <c r="M68" s="142">
        <v>28.716090314350073</v>
      </c>
    </row>
    <row r="69" spans="1:13" ht="11.25">
      <c r="A69" s="25">
        <v>57</v>
      </c>
      <c r="B69" s="142">
        <v>21.708859999999998</v>
      </c>
      <c r="C69" s="142">
        <v>17.95956</v>
      </c>
      <c r="D69" s="142">
        <v>24.10134</v>
      </c>
      <c r="E69" s="142">
        <v>23.02001816819393</v>
      </c>
      <c r="F69" s="142">
        <v>19.94978326421111</v>
      </c>
      <c r="G69" s="142">
        <v>25.11029190156796</v>
      </c>
      <c r="H69" s="142">
        <v>24.579476676142114</v>
      </c>
      <c r="I69" s="142">
        <v>21.63973625265947</v>
      </c>
      <c r="J69" s="142">
        <v>26.717584990937933</v>
      </c>
      <c r="K69" s="142">
        <v>25.815790544472254</v>
      </c>
      <c r="L69" s="142">
        <v>23.15965188734885</v>
      </c>
      <c r="M69" s="142">
        <v>27.827291043726376</v>
      </c>
    </row>
    <row r="70" spans="1:13" ht="11.25">
      <c r="A70" s="25">
        <v>58</v>
      </c>
      <c r="B70" s="142">
        <v>20.944260000000003</v>
      </c>
      <c r="C70" s="142">
        <v>17.2785</v>
      </c>
      <c r="D70" s="142">
        <v>23.23216</v>
      </c>
      <c r="E70" s="142">
        <v>22.20219000747555</v>
      </c>
      <c r="F70" s="142">
        <v>19.186867254837995</v>
      </c>
      <c r="G70" s="142">
        <v>24.225488613022957</v>
      </c>
      <c r="H70" s="142">
        <v>23.775107119048975</v>
      </c>
      <c r="I70" s="142">
        <v>20.883673954078596</v>
      </c>
      <c r="J70" s="142">
        <v>25.85580044699977</v>
      </c>
      <c r="K70" s="142">
        <v>24.99169186063436</v>
      </c>
      <c r="L70" s="142">
        <v>22.387044720302107</v>
      </c>
      <c r="M70" s="142">
        <v>26.94769372136749</v>
      </c>
    </row>
    <row r="71" spans="1:13" ht="11.25">
      <c r="A71" s="25">
        <v>59</v>
      </c>
      <c r="B71" s="142">
        <v>20.20588</v>
      </c>
      <c r="C71" s="142">
        <v>16.63936</v>
      </c>
      <c r="D71" s="142">
        <v>22.37636</v>
      </c>
      <c r="E71" s="142">
        <v>21.396464561466637</v>
      </c>
      <c r="F71" s="142">
        <v>18.441230453764362</v>
      </c>
      <c r="G71" s="142">
        <v>23.345360733376673</v>
      </c>
      <c r="H71" s="142">
        <v>22.972591956209392</v>
      </c>
      <c r="I71" s="142">
        <v>20.131834104359747</v>
      </c>
      <c r="J71" s="142">
        <v>24.99327029414008</v>
      </c>
      <c r="K71" s="142">
        <v>24.164247789076136</v>
      </c>
      <c r="L71" s="142">
        <v>21.597518745245377</v>
      </c>
      <c r="M71" s="142">
        <v>26.078809900309363</v>
      </c>
    </row>
    <row r="72" spans="2:13" ht="11.25">
      <c r="B72" s="142"/>
      <c r="C72" s="142"/>
      <c r="D72" s="142"/>
      <c r="E72" s="142"/>
      <c r="F72" s="142"/>
      <c r="G72" s="142"/>
      <c r="K72" s="142"/>
      <c r="L72" s="142"/>
      <c r="M72" s="142"/>
    </row>
    <row r="73" spans="1:13" ht="11.25">
      <c r="A73" s="25">
        <v>60</v>
      </c>
      <c r="B73" s="142">
        <v>19.4501</v>
      </c>
      <c r="C73" s="142">
        <v>15.949940000000002</v>
      </c>
      <c r="D73" s="142">
        <v>21.54274</v>
      </c>
      <c r="E73" s="142">
        <v>20.611385336962353</v>
      </c>
      <c r="F73" s="142">
        <v>17.711441163467754</v>
      </c>
      <c r="G73" s="142">
        <v>22.489848987258227</v>
      </c>
      <c r="H73" s="142">
        <v>22.17187476495835</v>
      </c>
      <c r="I73" s="142">
        <v>19.39399579064587</v>
      </c>
      <c r="J73" s="142">
        <v>24.11992361975736</v>
      </c>
      <c r="K73" s="142">
        <v>23.348179839991065</v>
      </c>
      <c r="L73" s="142">
        <v>20.839157163247968</v>
      </c>
      <c r="M73" s="142">
        <v>25.20100028894061</v>
      </c>
    </row>
    <row r="74" spans="1:13" ht="11.25">
      <c r="A74" s="25">
        <v>61</v>
      </c>
      <c r="B74" s="142">
        <v>18.70848</v>
      </c>
      <c r="C74" s="142">
        <v>15.30322</v>
      </c>
      <c r="D74" s="142">
        <v>20.70198</v>
      </c>
      <c r="E74" s="142">
        <v>19.841419917577127</v>
      </c>
      <c r="F74" s="142">
        <v>16.990656029084015</v>
      </c>
      <c r="G74" s="142">
        <v>21.65552431962922</v>
      </c>
      <c r="H74" s="142">
        <v>21.365513888130216</v>
      </c>
      <c r="I74" s="142">
        <v>18.644867313190797</v>
      </c>
      <c r="J74" s="142">
        <v>23.247063370774875</v>
      </c>
      <c r="K74" s="142">
        <v>22.540708842036302</v>
      </c>
      <c r="L74" s="142">
        <v>20.07638407156174</v>
      </c>
      <c r="M74" s="142">
        <v>24.34394941332105</v>
      </c>
    </row>
    <row r="75" spans="1:13" ht="11.25">
      <c r="A75" s="25">
        <v>62</v>
      </c>
      <c r="B75" s="142">
        <v>17.98426</v>
      </c>
      <c r="C75" s="142">
        <v>14.645280000000003</v>
      </c>
      <c r="D75" s="142">
        <v>19.90618</v>
      </c>
      <c r="E75" s="142">
        <v>19.085938662270216</v>
      </c>
      <c r="F75" s="142">
        <v>16.297605716462296</v>
      </c>
      <c r="G75" s="142">
        <v>20.820862451393783</v>
      </c>
      <c r="H75" s="142">
        <v>20.583295806303276</v>
      </c>
      <c r="I75" s="142">
        <v>17.91964394952077</v>
      </c>
      <c r="J75" s="142">
        <v>22.398275186283133</v>
      </c>
      <c r="K75" s="142">
        <v>21.747541897932503</v>
      </c>
      <c r="L75" s="142">
        <v>19.336491933540252</v>
      </c>
      <c r="M75" s="142">
        <v>23.49230054455749</v>
      </c>
    </row>
    <row r="76" spans="1:13" ht="11.25">
      <c r="A76" s="25">
        <v>63</v>
      </c>
      <c r="B76" s="142">
        <v>17.291700000000002</v>
      </c>
      <c r="C76" s="142">
        <v>14.024859999999999</v>
      </c>
      <c r="D76" s="142">
        <v>19.13792</v>
      </c>
      <c r="E76" s="142">
        <v>18.333924758731666</v>
      </c>
      <c r="F76" s="142">
        <v>15.616487843098577</v>
      </c>
      <c r="G76" s="142">
        <v>19.98210178503973</v>
      </c>
      <c r="H76" s="142">
        <v>19.80926135593794</v>
      </c>
      <c r="I76" s="142">
        <v>17.21574422245748</v>
      </c>
      <c r="J76" s="142">
        <v>21.546112164168093</v>
      </c>
      <c r="K76" s="142">
        <v>20.967491719590537</v>
      </c>
      <c r="L76" s="142">
        <v>18.623639558517652</v>
      </c>
      <c r="M76" s="142">
        <v>22.640480032450235</v>
      </c>
    </row>
    <row r="77" spans="1:13" ht="11.25">
      <c r="A77" s="25">
        <v>64</v>
      </c>
      <c r="B77" s="142">
        <v>16.59346</v>
      </c>
      <c r="C77" s="142">
        <v>13.432179999999999</v>
      </c>
      <c r="D77" s="142">
        <v>18.33902</v>
      </c>
      <c r="E77" s="142">
        <v>17.608902282220225</v>
      </c>
      <c r="F77" s="142">
        <v>14.967811585961831</v>
      </c>
      <c r="G77" s="142">
        <v>19.166964273173658</v>
      </c>
      <c r="H77" s="142">
        <v>19.03913170791103</v>
      </c>
      <c r="I77" s="142">
        <v>16.503336746646802</v>
      </c>
      <c r="J77" s="142">
        <v>20.71204734519856</v>
      </c>
      <c r="K77" s="142">
        <v>20.204957810170036</v>
      </c>
      <c r="L77" s="142">
        <v>17.929197391519857</v>
      </c>
      <c r="M77" s="142">
        <v>21.805202748121523</v>
      </c>
    </row>
    <row r="78" spans="1:13" ht="11.25">
      <c r="A78" s="25">
        <v>65</v>
      </c>
      <c r="B78" s="142">
        <v>15.92278</v>
      </c>
      <c r="C78" s="142">
        <v>12.8905</v>
      </c>
      <c r="D78" s="142">
        <v>17.55126</v>
      </c>
      <c r="E78" s="142">
        <v>16.86929358139838</v>
      </c>
      <c r="F78" s="142">
        <v>14.306958293695365</v>
      </c>
      <c r="G78" s="142">
        <v>18.337617039337516</v>
      </c>
      <c r="H78" s="142">
        <v>18.29145553539878</v>
      </c>
      <c r="I78" s="142">
        <v>15.838362362572989</v>
      </c>
      <c r="J78" s="142">
        <v>19.876096400614426</v>
      </c>
      <c r="K78" s="142">
        <v>19.43474398233382</v>
      </c>
      <c r="L78" s="142">
        <v>17.220740827148667</v>
      </c>
      <c r="M78" s="142">
        <v>20.96838563187606</v>
      </c>
    </row>
    <row r="79" spans="1:13" ht="11.25">
      <c r="A79" s="25">
        <v>66</v>
      </c>
      <c r="B79" s="142">
        <v>15.22748</v>
      </c>
      <c r="C79" s="142">
        <v>12.28474</v>
      </c>
      <c r="D79" s="142">
        <v>16.77414</v>
      </c>
      <c r="E79" s="142">
        <v>16.143424285716627</v>
      </c>
      <c r="F79" s="142">
        <v>13.68233979250545</v>
      </c>
      <c r="G79" s="142">
        <v>17.50394527988567</v>
      </c>
      <c r="H79" s="142">
        <v>17.5385600533059</v>
      </c>
      <c r="I79" s="142">
        <v>15.148103211648712</v>
      </c>
      <c r="J79" s="142">
        <v>19.05470900779185</v>
      </c>
      <c r="K79" s="142">
        <v>18.677482350582867</v>
      </c>
      <c r="L79" s="142">
        <v>16.506654853736467</v>
      </c>
      <c r="M79" s="142">
        <v>20.16245719390783</v>
      </c>
    </row>
    <row r="80" spans="1:13" ht="11.25">
      <c r="A80" s="25">
        <v>67</v>
      </c>
      <c r="B80" s="142">
        <v>14.557580000000002</v>
      </c>
      <c r="C80" s="142">
        <v>11.73078</v>
      </c>
      <c r="D80" s="142">
        <v>16.0036</v>
      </c>
      <c r="E80" s="142">
        <v>15.453682851563594</v>
      </c>
      <c r="F80" s="142">
        <v>13.075543209853583</v>
      </c>
      <c r="G80" s="142">
        <v>16.72516436922079</v>
      </c>
      <c r="H80" s="142">
        <v>16.79999701261408</v>
      </c>
      <c r="I80" s="142">
        <v>14.46410004841288</v>
      </c>
      <c r="J80" s="142">
        <v>18.253024755526503</v>
      </c>
      <c r="K80" s="142">
        <v>17.934134298348294</v>
      </c>
      <c r="L80" s="142">
        <v>15.817100715393346</v>
      </c>
      <c r="M80" s="142">
        <v>19.360204716174632</v>
      </c>
    </row>
    <row r="81" spans="1:13" ht="11.25">
      <c r="A81" s="25">
        <v>68</v>
      </c>
      <c r="B81" s="142">
        <v>13.92552</v>
      </c>
      <c r="C81" s="142">
        <v>11.2222</v>
      </c>
      <c r="D81" s="142">
        <v>15.268640000000001</v>
      </c>
      <c r="E81" s="142">
        <v>14.769447339826533</v>
      </c>
      <c r="F81" s="142">
        <v>12.467655679208551</v>
      </c>
      <c r="G81" s="142">
        <v>15.960330577904662</v>
      </c>
      <c r="H81" s="142">
        <v>16.067845142310397</v>
      </c>
      <c r="I81" s="142">
        <v>13.784233275703532</v>
      </c>
      <c r="J81" s="142">
        <v>17.459551365848164</v>
      </c>
      <c r="K81" s="142">
        <v>17.19902026093431</v>
      </c>
      <c r="L81" s="142">
        <v>15.13958330538795</v>
      </c>
      <c r="M81" s="142">
        <v>18.56390436526508</v>
      </c>
    </row>
    <row r="82" spans="1:13" ht="11.25">
      <c r="A82" s="25">
        <v>69</v>
      </c>
      <c r="B82" s="142">
        <v>13.27682</v>
      </c>
      <c r="C82" s="142">
        <v>10.68398</v>
      </c>
      <c r="D82" s="142">
        <v>14.529660000000002</v>
      </c>
      <c r="E82" s="142">
        <v>14.095171664866845</v>
      </c>
      <c r="F82" s="142">
        <v>11.88622741197947</v>
      </c>
      <c r="G82" s="142">
        <v>15.19678527755218</v>
      </c>
      <c r="H82" s="142">
        <v>15.352906868016834</v>
      </c>
      <c r="I82" s="142">
        <v>13.139432747134226</v>
      </c>
      <c r="J82" s="142">
        <v>16.666133260202596</v>
      </c>
      <c r="K82" s="142">
        <v>16.445583660491206</v>
      </c>
      <c r="L82" s="142">
        <v>14.483113863845455</v>
      </c>
      <c r="M82" s="142">
        <v>17.714628694005278</v>
      </c>
    </row>
    <row r="83" spans="2:13" ht="11.25">
      <c r="B83" s="142"/>
      <c r="C83" s="142"/>
      <c r="D83" s="142"/>
      <c r="E83" s="142"/>
      <c r="F83" s="142"/>
      <c r="G83" s="142"/>
      <c r="K83" s="142"/>
      <c r="L83" s="142"/>
      <c r="M83" s="142"/>
    </row>
    <row r="84" spans="1:13" ht="11.25">
      <c r="A84" s="25">
        <v>70</v>
      </c>
      <c r="B84" s="142">
        <v>12.684299999999999</v>
      </c>
      <c r="C84" s="142">
        <v>10.223160000000002</v>
      </c>
      <c r="D84" s="142">
        <v>13.832939999999999</v>
      </c>
      <c r="E84" s="142">
        <v>13.455154965425809</v>
      </c>
      <c r="F84" s="142">
        <v>11.340328324876635</v>
      </c>
      <c r="G84" s="142">
        <v>14.473505219785602</v>
      </c>
      <c r="H84" s="142">
        <v>14.665568711679507</v>
      </c>
      <c r="I84" s="142">
        <v>12.524937666478253</v>
      </c>
      <c r="J84" s="142">
        <v>15.897714601091456</v>
      </c>
      <c r="K84" s="142">
        <v>15.720912091674615</v>
      </c>
      <c r="L84" s="142">
        <v>13.797944423640093</v>
      </c>
      <c r="M84" s="142">
        <v>16.9471156562682</v>
      </c>
    </row>
    <row r="85" spans="1:13" ht="11.25">
      <c r="A85" s="25">
        <v>71</v>
      </c>
      <c r="B85" s="142">
        <v>12.119400000000002</v>
      </c>
      <c r="C85" s="142">
        <v>9.79814</v>
      </c>
      <c r="D85" s="142">
        <v>13.160680000000003</v>
      </c>
      <c r="E85" s="142">
        <v>12.82303372821849</v>
      </c>
      <c r="F85" s="142">
        <v>10.832214274165555</v>
      </c>
      <c r="G85" s="142">
        <v>13.745073482991895</v>
      </c>
      <c r="H85" s="142">
        <v>13.987469045166375</v>
      </c>
      <c r="I85" s="142">
        <v>11.915511787335749</v>
      </c>
      <c r="J85" s="142">
        <v>15.144685281053114</v>
      </c>
      <c r="K85" s="142">
        <v>14.993692438622844</v>
      </c>
      <c r="L85" s="142">
        <v>13.148537673105698</v>
      </c>
      <c r="M85" s="142">
        <v>16.145149970021386</v>
      </c>
    </row>
    <row r="86" spans="1:13" ht="11.25">
      <c r="A86" s="25">
        <v>72</v>
      </c>
      <c r="B86" s="142">
        <v>11.54504</v>
      </c>
      <c r="C86" s="142">
        <v>9.38062</v>
      </c>
      <c r="D86" s="142">
        <v>12.474039999999999</v>
      </c>
      <c r="E86" s="142">
        <v>12.188469240936262</v>
      </c>
      <c r="F86" s="142">
        <v>10.277343896657307</v>
      </c>
      <c r="G86" s="142">
        <v>13.048279376089543</v>
      </c>
      <c r="H86" s="142">
        <v>13.292123522820845</v>
      </c>
      <c r="I86" s="142">
        <v>11.30967928631804</v>
      </c>
      <c r="J86" s="142">
        <v>14.358782418241475</v>
      </c>
      <c r="K86" s="142">
        <v>14.269803959917487</v>
      </c>
      <c r="L86" s="142">
        <v>12.505864049618282</v>
      </c>
      <c r="M86" s="142">
        <v>15.34462703365443</v>
      </c>
    </row>
    <row r="87" spans="1:13" ht="11.25">
      <c r="A87" s="25">
        <v>73</v>
      </c>
      <c r="B87" s="142">
        <v>10.98482</v>
      </c>
      <c r="C87" s="142">
        <v>8.930679999999999</v>
      </c>
      <c r="D87" s="142">
        <v>11.8337</v>
      </c>
      <c r="E87" s="142">
        <v>11.57668602970855</v>
      </c>
      <c r="F87" s="142">
        <v>9.765309535219698</v>
      </c>
      <c r="G87" s="142">
        <v>12.36492050581781</v>
      </c>
      <c r="H87" s="142">
        <v>12.646851081529205</v>
      </c>
      <c r="I87" s="142">
        <v>10.73904140169453</v>
      </c>
      <c r="J87" s="142">
        <v>13.63728849617334</v>
      </c>
      <c r="K87" s="142">
        <v>13.577313265521534</v>
      </c>
      <c r="L87" s="142">
        <v>11.889974006474414</v>
      </c>
      <c r="M87" s="142">
        <v>14.57863090031095</v>
      </c>
    </row>
    <row r="88" spans="1:13" ht="11.25">
      <c r="A88" s="25">
        <v>74</v>
      </c>
      <c r="B88" s="142">
        <v>10.43634</v>
      </c>
      <c r="C88" s="142">
        <v>8.46578</v>
      </c>
      <c r="D88" s="142">
        <v>11.2221</v>
      </c>
      <c r="E88" s="142">
        <v>10.965185791645759</v>
      </c>
      <c r="F88" s="142">
        <v>9.238594065457358</v>
      </c>
      <c r="G88" s="142">
        <v>11.693807012462429</v>
      </c>
      <c r="H88" s="142">
        <v>12.025254014774948</v>
      </c>
      <c r="I88" s="142">
        <v>10.220551529142009</v>
      </c>
      <c r="J88" s="142">
        <v>12.918602496654662</v>
      </c>
      <c r="K88" s="142">
        <v>12.867958242045336</v>
      </c>
      <c r="L88" s="142">
        <v>11.247242400308163</v>
      </c>
      <c r="M88" s="142">
        <v>13.805430895798295</v>
      </c>
    </row>
    <row r="89" spans="1:13" ht="11.25">
      <c r="A89" s="25">
        <v>75</v>
      </c>
      <c r="B89" s="142">
        <v>9.88074</v>
      </c>
      <c r="C89" s="142">
        <v>8.001380000000001</v>
      </c>
      <c r="D89" s="142">
        <v>10.60178</v>
      </c>
      <c r="E89" s="142">
        <v>10.347161831887306</v>
      </c>
      <c r="F89" s="142">
        <v>8.716083735762775</v>
      </c>
      <c r="G89" s="142">
        <v>11.011902009236234</v>
      </c>
      <c r="H89" s="142">
        <v>11.385480194581927</v>
      </c>
      <c r="I89" s="142">
        <v>9.659030070690914</v>
      </c>
      <c r="J89" s="142">
        <v>12.206236792285754</v>
      </c>
      <c r="K89" s="142">
        <v>12.18829283388501</v>
      </c>
      <c r="L89" s="142">
        <v>10.615680629841105</v>
      </c>
      <c r="M89" s="142">
        <v>13.07696470653452</v>
      </c>
    </row>
    <row r="90" spans="1:13" ht="11.25">
      <c r="A90" s="25">
        <v>76</v>
      </c>
      <c r="B90" s="142">
        <v>9.3524</v>
      </c>
      <c r="C90" s="142">
        <v>7.55898</v>
      </c>
      <c r="D90" s="142">
        <v>10.01398</v>
      </c>
      <c r="E90" s="142">
        <v>9.764548013601782</v>
      </c>
      <c r="F90" s="142">
        <v>8.222519049745175</v>
      </c>
      <c r="G90" s="142">
        <v>10.370315149908384</v>
      </c>
      <c r="H90" s="142">
        <v>10.750935165211883</v>
      </c>
      <c r="I90" s="142">
        <v>9.096427377794063</v>
      </c>
      <c r="J90" s="142">
        <v>11.505787964442002</v>
      </c>
      <c r="K90" s="142">
        <v>11.546615841263138</v>
      </c>
      <c r="L90" s="142">
        <v>10.044901798950908</v>
      </c>
      <c r="M90" s="142">
        <v>12.367068410936602</v>
      </c>
    </row>
    <row r="91" spans="1:13" ht="11.25">
      <c r="A91" s="25">
        <v>77</v>
      </c>
      <c r="B91" s="142">
        <v>8.84446</v>
      </c>
      <c r="C91" s="142">
        <v>7.1464</v>
      </c>
      <c r="D91" s="142">
        <v>9.44492</v>
      </c>
      <c r="E91" s="142">
        <v>9.233320522201316</v>
      </c>
      <c r="F91" s="142">
        <v>7.801665815276865</v>
      </c>
      <c r="G91" s="142">
        <v>9.772394403585878</v>
      </c>
      <c r="H91" s="142">
        <v>10.144296440808397</v>
      </c>
      <c r="I91" s="142">
        <v>8.580482091969074</v>
      </c>
      <c r="J91" s="142">
        <v>10.824113524443778</v>
      </c>
      <c r="K91" s="142">
        <v>10.909469244722544</v>
      </c>
      <c r="L91" s="142">
        <v>9.500236239405757</v>
      </c>
      <c r="M91" s="142">
        <v>11.648051319145456</v>
      </c>
    </row>
    <row r="92" spans="1:13" ht="11.25">
      <c r="A92" s="25">
        <v>78</v>
      </c>
      <c r="B92" s="142">
        <v>8.31908</v>
      </c>
      <c r="C92" s="142">
        <v>6.6882</v>
      </c>
      <c r="D92" s="142">
        <v>8.87426</v>
      </c>
      <c r="E92" s="142">
        <v>8.734059514913666</v>
      </c>
      <c r="F92" s="142">
        <v>7.462005293571596</v>
      </c>
      <c r="G92" s="142">
        <v>9.187578299358169</v>
      </c>
      <c r="H92" s="142">
        <v>9.545077290213134</v>
      </c>
      <c r="I92" s="142">
        <v>8.067584040490377</v>
      </c>
      <c r="J92" s="142">
        <v>10.15729012705385</v>
      </c>
      <c r="K92" s="142">
        <v>10.262601773640093</v>
      </c>
      <c r="L92" s="142">
        <v>8.92416945431019</v>
      </c>
      <c r="M92" s="142">
        <v>10.939543935123403</v>
      </c>
    </row>
    <row r="93" spans="1:13" ht="11.25">
      <c r="A93" s="25">
        <v>79</v>
      </c>
      <c r="B93" s="142">
        <v>7.85616</v>
      </c>
      <c r="C93" s="142">
        <v>6.36524</v>
      </c>
      <c r="D93" s="142">
        <v>8.33336</v>
      </c>
      <c r="E93" s="142">
        <v>8.23731127531916</v>
      </c>
      <c r="F93" s="142">
        <v>7.0376379653293695</v>
      </c>
      <c r="G93" s="142">
        <v>8.650984958076965</v>
      </c>
      <c r="H93" s="142">
        <v>8.979747062430906</v>
      </c>
      <c r="I93" s="142">
        <v>7.5737842705921</v>
      </c>
      <c r="J93" s="142">
        <v>9.537048561165147</v>
      </c>
      <c r="K93" s="142">
        <v>9.656995290782788</v>
      </c>
      <c r="L93" s="142">
        <v>8.384214421005511</v>
      </c>
      <c r="M93" s="142">
        <v>10.27521835924957</v>
      </c>
    </row>
    <row r="94" spans="2:13" ht="11.25">
      <c r="B94" s="142"/>
      <c r="C94" s="142"/>
      <c r="D94" s="142"/>
      <c r="E94" s="142"/>
      <c r="F94" s="142"/>
      <c r="G94" s="142"/>
      <c r="K94" s="142"/>
      <c r="L94" s="142"/>
      <c r="M94" s="142"/>
    </row>
    <row r="95" spans="1:13" ht="11.25">
      <c r="A95" s="25">
        <v>80</v>
      </c>
      <c r="B95" s="142">
        <v>7.41168</v>
      </c>
      <c r="C95" s="142">
        <v>6.0519</v>
      </c>
      <c r="D95" s="142">
        <v>7.82202</v>
      </c>
      <c r="E95" s="142">
        <v>7.761486012537807</v>
      </c>
      <c r="F95" s="142">
        <v>6.669634649933945</v>
      </c>
      <c r="G95" s="142">
        <v>8.120158928382551</v>
      </c>
      <c r="H95" s="142">
        <v>8.445502693526638</v>
      </c>
      <c r="I95" s="142">
        <v>7.114615257135677</v>
      </c>
      <c r="J95" s="142">
        <v>8.948839681933702</v>
      </c>
      <c r="K95" s="142">
        <v>9.022121518089588</v>
      </c>
      <c r="L95" s="142">
        <v>7.8345876799349075</v>
      </c>
      <c r="M95" s="142">
        <v>9.572508884920234</v>
      </c>
    </row>
    <row r="96" spans="1:13" ht="11.25">
      <c r="A96" s="25">
        <v>81</v>
      </c>
      <c r="B96" s="142">
        <v>6.998</v>
      </c>
      <c r="C96" s="142">
        <v>5.726400000000001</v>
      </c>
      <c r="D96" s="142">
        <v>7.36322</v>
      </c>
      <c r="E96" s="142">
        <v>7.259155554985196</v>
      </c>
      <c r="F96" s="142">
        <v>6.2661099394808755</v>
      </c>
      <c r="G96" s="142">
        <v>7.570478078321069</v>
      </c>
      <c r="H96" s="142">
        <v>7.915016316849321</v>
      </c>
      <c r="I96" s="142">
        <v>6.641701208393864</v>
      </c>
      <c r="J96" s="142">
        <v>8.378234410996182</v>
      </c>
      <c r="K96" s="142">
        <v>8.475795501097107</v>
      </c>
      <c r="L96" s="142">
        <v>7.393434345024486</v>
      </c>
      <c r="M96" s="142">
        <v>8.947255890752206</v>
      </c>
    </row>
    <row r="97" spans="1:13" ht="11.25">
      <c r="A97" s="25">
        <v>82</v>
      </c>
      <c r="B97" s="142">
        <v>6.60868</v>
      </c>
      <c r="C97" s="142">
        <v>5.47878</v>
      </c>
      <c r="D97" s="142">
        <v>6.91174</v>
      </c>
      <c r="E97" s="142">
        <v>6.814307385314448</v>
      </c>
      <c r="F97" s="142">
        <v>5.931805066785841</v>
      </c>
      <c r="G97" s="142">
        <v>7.075960882863991</v>
      </c>
      <c r="H97" s="142">
        <v>7.384359976584626</v>
      </c>
      <c r="I97" s="142">
        <v>6.180261911587145</v>
      </c>
      <c r="J97" s="142">
        <v>7.803961235772002</v>
      </c>
      <c r="K97" s="142">
        <v>7.920400286690585</v>
      </c>
      <c r="L97" s="142">
        <v>6.940389249419051</v>
      </c>
      <c r="M97" s="142">
        <v>8.318156759789096</v>
      </c>
    </row>
    <row r="98" spans="1:13" ht="11.25">
      <c r="A98" s="25">
        <v>83</v>
      </c>
      <c r="B98" s="142">
        <v>6.24126</v>
      </c>
      <c r="C98" s="142">
        <v>5.2039</v>
      </c>
      <c r="D98" s="142">
        <v>6.50376</v>
      </c>
      <c r="E98" s="142">
        <v>6.4172058013363795</v>
      </c>
      <c r="F98" s="142">
        <v>5.6180835480076805</v>
      </c>
      <c r="G98" s="142">
        <v>6.640831358926943</v>
      </c>
      <c r="H98" s="142">
        <v>6.8922794289856935</v>
      </c>
      <c r="I98" s="142">
        <v>5.781624265349789</v>
      </c>
      <c r="J98" s="142">
        <v>7.259311418655782</v>
      </c>
      <c r="K98" s="142">
        <v>7.358600896252521</v>
      </c>
      <c r="L98" s="142">
        <v>6.447399762400062</v>
      </c>
      <c r="M98" s="142">
        <v>7.709597505389787</v>
      </c>
    </row>
    <row r="99" spans="1:13" ht="11.25">
      <c r="A99" s="25">
        <v>84</v>
      </c>
      <c r="B99" s="142">
        <v>5.8925399999999994</v>
      </c>
      <c r="C99" s="142">
        <v>4.932720000000001</v>
      </c>
      <c r="D99" s="142">
        <v>6.12136</v>
      </c>
      <c r="E99" s="142">
        <v>6.025207929433355</v>
      </c>
      <c r="F99" s="142">
        <v>5.296056736060626</v>
      </c>
      <c r="G99" s="142">
        <v>6.217734844081894</v>
      </c>
      <c r="H99" s="142">
        <v>6.453318774752683</v>
      </c>
      <c r="I99" s="142">
        <v>5.402552352079875</v>
      </c>
      <c r="J99" s="142">
        <v>6.784017481429052</v>
      </c>
      <c r="K99" s="142">
        <v>6.836092602269052</v>
      </c>
      <c r="L99" s="142">
        <v>5.999407742960779</v>
      </c>
      <c r="M99" s="142">
        <v>7.138155650122329</v>
      </c>
    </row>
    <row r="100" spans="1:13" ht="11.25">
      <c r="A100" s="25">
        <v>85</v>
      </c>
      <c r="B100" s="142">
        <v>5.56586</v>
      </c>
      <c r="C100" s="142">
        <v>4.68728</v>
      </c>
      <c r="D100" s="142">
        <v>5.761699999999999</v>
      </c>
      <c r="E100" s="142">
        <v>5.6348422441687465</v>
      </c>
      <c r="F100" s="142">
        <v>4.994507756694491</v>
      </c>
      <c r="G100" s="142">
        <v>5.7920868261643195</v>
      </c>
      <c r="H100" s="142">
        <v>5.956103253845019</v>
      </c>
      <c r="I100" s="142">
        <v>4.972876594604012</v>
      </c>
      <c r="J100" s="142">
        <v>6.251060475432476</v>
      </c>
      <c r="K100" s="142">
        <v>6.376668934088781</v>
      </c>
      <c r="L100" s="142">
        <v>5.587391838083376</v>
      </c>
      <c r="M100" s="142">
        <v>6.646958118903176</v>
      </c>
    </row>
    <row r="101" spans="11:13" ht="11.25">
      <c r="K101" s="142"/>
      <c r="L101" s="142"/>
      <c r="M101" s="142"/>
    </row>
    <row r="102" spans="1:13" ht="11.25">
      <c r="A102" s="25" t="s">
        <v>641</v>
      </c>
      <c r="K102" s="142"/>
      <c r="L102" s="142"/>
      <c r="M102" s="142"/>
    </row>
    <row r="103" spans="11:13" ht="11.25">
      <c r="K103" s="142"/>
      <c r="L103" s="142"/>
      <c r="M103" s="142"/>
    </row>
    <row r="104" spans="8:13" ht="11.25">
      <c r="H104" s="25"/>
      <c r="I104" s="25"/>
      <c r="J104" s="25"/>
      <c r="K104" s="142"/>
      <c r="L104" s="142"/>
      <c r="M104" s="14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T47"/>
  <sheetViews>
    <sheetView zoomScalePageLayoutView="0" workbookViewId="0" topLeftCell="A1">
      <selection activeCell="M47" sqref="M47"/>
    </sheetView>
  </sheetViews>
  <sheetFormatPr defaultColWidth="9.140625" defaultRowHeight="15"/>
  <cols>
    <col min="1" max="1" width="9.140625" style="7" customWidth="1"/>
    <col min="2" max="2" width="8.28125" style="7" customWidth="1"/>
    <col min="3" max="3" width="9.421875" style="7" customWidth="1"/>
    <col min="4" max="4" width="11.140625" style="7" customWidth="1"/>
    <col min="5" max="10" width="10.57421875" style="7" customWidth="1"/>
    <col min="11" max="11" width="2.140625" style="7" customWidth="1"/>
    <col min="12" max="14" width="9.140625" style="7" customWidth="1"/>
    <col min="15" max="15" width="1.7109375" style="7" customWidth="1"/>
    <col min="16" max="16384" width="9.140625" style="7" customWidth="1"/>
  </cols>
  <sheetData>
    <row r="1" s="54" customFormat="1" ht="12.75">
      <c r="A1" s="5" t="s">
        <v>648</v>
      </c>
    </row>
    <row r="2" spans="2:19" ht="12">
      <c r="B2" s="68"/>
      <c r="C2" s="68"/>
      <c r="D2" s="68"/>
      <c r="E2" s="68"/>
      <c r="F2" s="68"/>
      <c r="G2" s="68"/>
      <c r="H2" s="68"/>
      <c r="I2" s="68"/>
      <c r="J2" s="68"/>
      <c r="K2" s="68"/>
      <c r="P2" s="56"/>
      <c r="Q2" s="56"/>
      <c r="R2" s="56"/>
      <c r="S2" s="56"/>
    </row>
    <row r="3" spans="2:19" ht="12">
      <c r="B3" s="68" t="s">
        <v>141</v>
      </c>
      <c r="C3" s="68" t="s">
        <v>142</v>
      </c>
      <c r="D3" s="68" t="s">
        <v>143</v>
      </c>
      <c r="E3" s="68" t="s">
        <v>144</v>
      </c>
      <c r="F3" s="68" t="s">
        <v>145</v>
      </c>
      <c r="G3" s="68">
        <v>2012</v>
      </c>
      <c r="H3" s="99">
        <v>2007</v>
      </c>
      <c r="I3" s="99"/>
      <c r="J3" s="99"/>
      <c r="K3" s="100"/>
      <c r="L3" s="99">
        <v>2011</v>
      </c>
      <c r="M3" s="101"/>
      <c r="N3" s="101"/>
      <c r="P3" s="99">
        <v>2012</v>
      </c>
      <c r="Q3" s="101"/>
      <c r="R3" s="101"/>
      <c r="S3" s="56"/>
    </row>
    <row r="4" spans="2:19" ht="12">
      <c r="B4" s="7" t="s">
        <v>681</v>
      </c>
      <c r="G4" s="68" t="s">
        <v>11</v>
      </c>
      <c r="H4" s="68" t="s">
        <v>11</v>
      </c>
      <c r="I4" s="68" t="s">
        <v>31</v>
      </c>
      <c r="J4" s="68" t="s">
        <v>32</v>
      </c>
      <c r="L4" s="68" t="s">
        <v>11</v>
      </c>
      <c r="M4" s="68" t="s">
        <v>31</v>
      </c>
      <c r="N4" s="68" t="s">
        <v>32</v>
      </c>
      <c r="P4" s="68" t="s">
        <v>11</v>
      </c>
      <c r="Q4" s="68" t="s">
        <v>31</v>
      </c>
      <c r="R4" s="68" t="s">
        <v>32</v>
      </c>
      <c r="S4" s="56"/>
    </row>
    <row r="5" spans="16:19" ht="12">
      <c r="P5" s="56"/>
      <c r="Q5" s="56"/>
      <c r="R5" s="56"/>
      <c r="S5" s="56"/>
    </row>
    <row r="6" spans="1:19" ht="12">
      <c r="A6" s="54" t="s">
        <v>13</v>
      </c>
      <c r="G6" s="57"/>
      <c r="L6" s="57"/>
      <c r="P6" s="56"/>
      <c r="Q6" s="56"/>
      <c r="R6" s="56"/>
      <c r="S6" s="56"/>
    </row>
    <row r="7" spans="7:19" ht="12">
      <c r="G7" s="57"/>
      <c r="L7" s="57"/>
      <c r="P7" s="56"/>
      <c r="Q7" s="56"/>
      <c r="R7" s="56"/>
      <c r="S7" s="56"/>
    </row>
    <row r="8" spans="1:19" ht="12">
      <c r="A8" s="54" t="s">
        <v>695</v>
      </c>
      <c r="P8" s="56"/>
      <c r="Q8" s="56"/>
      <c r="R8" s="56"/>
      <c r="S8" s="56"/>
    </row>
    <row r="9" spans="1:19" ht="12">
      <c r="A9" s="54" t="s">
        <v>11</v>
      </c>
      <c r="B9" s="59">
        <v>24012</v>
      </c>
      <c r="C9" s="59">
        <v>26395.8</v>
      </c>
      <c r="D9" s="59">
        <v>30813.6</v>
      </c>
      <c r="E9" s="59">
        <v>32725.2</v>
      </c>
      <c r="F9" s="59">
        <v>36084</v>
      </c>
      <c r="G9" s="59">
        <v>39845</v>
      </c>
      <c r="H9" s="59">
        <v>35830</v>
      </c>
      <c r="I9" s="59">
        <v>17364</v>
      </c>
      <c r="J9" s="59">
        <v>18466</v>
      </c>
      <c r="K9" s="59"/>
      <c r="L9" s="59">
        <v>38027</v>
      </c>
      <c r="M9" s="59">
        <v>18249</v>
      </c>
      <c r="N9" s="59">
        <v>19778</v>
      </c>
      <c r="P9" s="59">
        <v>39845</v>
      </c>
      <c r="Q9" s="59">
        <v>19080</v>
      </c>
      <c r="R9" s="59">
        <v>20765</v>
      </c>
      <c r="S9" s="59"/>
    </row>
    <row r="10" spans="1:19" ht="12">
      <c r="A10" s="7" t="s">
        <v>190</v>
      </c>
      <c r="B10" s="56">
        <v>1091.2</v>
      </c>
      <c r="C10" s="56">
        <v>1432</v>
      </c>
      <c r="D10" s="56">
        <v>1308.4</v>
      </c>
      <c r="E10" s="56">
        <v>1268.4</v>
      </c>
      <c r="F10" s="56">
        <v>1534.8</v>
      </c>
      <c r="G10" s="56">
        <v>1823</v>
      </c>
      <c r="H10" s="56">
        <v>1443</v>
      </c>
      <c r="I10" s="56">
        <v>782</v>
      </c>
      <c r="J10" s="56">
        <v>661</v>
      </c>
      <c r="K10" s="56"/>
      <c r="L10" s="56">
        <v>1819</v>
      </c>
      <c r="M10" s="56">
        <v>950</v>
      </c>
      <c r="N10" s="56">
        <v>869</v>
      </c>
      <c r="P10" s="56">
        <v>1823</v>
      </c>
      <c r="Q10" s="56">
        <v>971</v>
      </c>
      <c r="R10" s="56">
        <v>852</v>
      </c>
      <c r="S10" s="93"/>
    </row>
    <row r="11" spans="1:19" ht="12">
      <c r="A11" s="7" t="s">
        <v>191</v>
      </c>
      <c r="B11" s="56">
        <v>623</v>
      </c>
      <c r="C11" s="56">
        <v>802.4</v>
      </c>
      <c r="D11" s="56">
        <v>813.6</v>
      </c>
      <c r="E11" s="56">
        <v>722.8</v>
      </c>
      <c r="F11" s="56">
        <v>783</v>
      </c>
      <c r="G11" s="56">
        <v>980</v>
      </c>
      <c r="H11" s="56">
        <v>752</v>
      </c>
      <c r="I11" s="56">
        <v>377</v>
      </c>
      <c r="J11" s="56">
        <v>375</v>
      </c>
      <c r="K11" s="56"/>
      <c r="L11" s="56">
        <v>880</v>
      </c>
      <c r="M11" s="56">
        <v>451</v>
      </c>
      <c r="N11" s="56">
        <v>429</v>
      </c>
      <c r="P11" s="56">
        <v>980</v>
      </c>
      <c r="Q11" s="56">
        <v>476</v>
      </c>
      <c r="R11" s="56">
        <v>504</v>
      </c>
      <c r="S11" s="93"/>
    </row>
    <row r="12" spans="1:19" ht="12">
      <c r="A12" s="7" t="s">
        <v>192</v>
      </c>
      <c r="B12" s="56">
        <v>2190.8</v>
      </c>
      <c r="C12" s="56">
        <v>2699</v>
      </c>
      <c r="D12" s="56">
        <v>3689.8</v>
      </c>
      <c r="E12" s="56">
        <v>3918.2</v>
      </c>
      <c r="F12" s="56">
        <v>4409</v>
      </c>
      <c r="G12" s="56">
        <v>4514</v>
      </c>
      <c r="H12" s="56">
        <v>4486</v>
      </c>
      <c r="I12" s="56">
        <v>1548</v>
      </c>
      <c r="J12" s="56">
        <v>2938</v>
      </c>
      <c r="K12" s="56"/>
      <c r="L12" s="56">
        <v>4418</v>
      </c>
      <c r="M12" s="56">
        <v>1587</v>
      </c>
      <c r="N12" s="56">
        <v>2831</v>
      </c>
      <c r="P12" s="56">
        <v>4514</v>
      </c>
      <c r="Q12" s="56">
        <v>1588</v>
      </c>
      <c r="R12" s="56">
        <v>2926</v>
      </c>
      <c r="S12" s="93"/>
    </row>
    <row r="13" spans="1:19" ht="12">
      <c r="A13" s="7" t="s">
        <v>193</v>
      </c>
      <c r="B13" s="56">
        <v>13199.4</v>
      </c>
      <c r="C13" s="56">
        <v>13130.8</v>
      </c>
      <c r="D13" s="56">
        <v>15207.599999999999</v>
      </c>
      <c r="E13" s="56">
        <v>16645.8</v>
      </c>
      <c r="F13" s="56">
        <v>18019</v>
      </c>
      <c r="G13" s="56">
        <v>19137</v>
      </c>
      <c r="H13" s="56">
        <v>18119</v>
      </c>
      <c r="I13" s="56">
        <v>8731</v>
      </c>
      <c r="J13" s="56">
        <v>9388</v>
      </c>
      <c r="K13" s="56"/>
      <c r="L13" s="56">
        <v>18427</v>
      </c>
      <c r="M13" s="56">
        <v>8599</v>
      </c>
      <c r="N13" s="56">
        <v>9828</v>
      </c>
      <c r="P13" s="56">
        <v>19137</v>
      </c>
      <c r="Q13" s="56">
        <v>8962</v>
      </c>
      <c r="R13" s="56">
        <v>10175</v>
      </c>
      <c r="S13" s="93"/>
    </row>
    <row r="14" spans="1:19" ht="12">
      <c r="A14" s="7" t="s">
        <v>194</v>
      </c>
      <c r="B14" s="56">
        <v>3936.3999999999996</v>
      </c>
      <c r="C14" s="56">
        <v>4540.8</v>
      </c>
      <c r="D14" s="56">
        <v>5304.6</v>
      </c>
      <c r="E14" s="56">
        <v>5304</v>
      </c>
      <c r="F14" s="56">
        <v>5872.2</v>
      </c>
      <c r="G14" s="56">
        <v>6781</v>
      </c>
      <c r="H14" s="56">
        <v>5701</v>
      </c>
      <c r="I14" s="56">
        <v>3270</v>
      </c>
      <c r="J14" s="56">
        <v>2431</v>
      </c>
      <c r="K14" s="56"/>
      <c r="L14" s="56">
        <v>6510</v>
      </c>
      <c r="M14" s="56">
        <v>3682</v>
      </c>
      <c r="N14" s="56">
        <v>2828</v>
      </c>
      <c r="P14" s="56">
        <v>6781</v>
      </c>
      <c r="Q14" s="56">
        <v>3821</v>
      </c>
      <c r="R14" s="56">
        <v>2960</v>
      </c>
      <c r="S14" s="93"/>
    </row>
    <row r="15" spans="1:19" ht="12">
      <c r="A15" s="7" t="s">
        <v>195</v>
      </c>
      <c r="B15" s="56">
        <v>1817</v>
      </c>
      <c r="C15" s="56">
        <v>2162.6</v>
      </c>
      <c r="D15" s="56">
        <v>2346.2</v>
      </c>
      <c r="E15" s="56">
        <v>2428.6000000000004</v>
      </c>
      <c r="F15" s="56">
        <v>2691.6</v>
      </c>
      <c r="G15" s="56">
        <v>3048</v>
      </c>
      <c r="H15" s="56">
        <v>2643</v>
      </c>
      <c r="I15" s="56">
        <v>1410</v>
      </c>
      <c r="J15" s="56">
        <v>1233</v>
      </c>
      <c r="K15" s="56"/>
      <c r="L15" s="56">
        <v>2879</v>
      </c>
      <c r="M15" s="56">
        <v>1572</v>
      </c>
      <c r="N15" s="56">
        <v>1307</v>
      </c>
      <c r="P15" s="56">
        <v>3048</v>
      </c>
      <c r="Q15" s="56">
        <v>1648</v>
      </c>
      <c r="R15" s="56">
        <v>1400</v>
      </c>
      <c r="S15" s="93"/>
    </row>
    <row r="16" spans="1:19" ht="12">
      <c r="A16" s="7" t="s">
        <v>196</v>
      </c>
      <c r="B16" s="56">
        <v>703.4000000000001</v>
      </c>
      <c r="C16" s="56">
        <v>952.5999999999999</v>
      </c>
      <c r="D16" s="56">
        <v>1370</v>
      </c>
      <c r="E16" s="56">
        <v>1604.8</v>
      </c>
      <c r="F16" s="56">
        <v>1658.6</v>
      </c>
      <c r="G16" s="56">
        <v>1975</v>
      </c>
      <c r="H16" s="56">
        <v>1578</v>
      </c>
      <c r="I16" s="56">
        <v>744</v>
      </c>
      <c r="J16" s="56">
        <v>834</v>
      </c>
      <c r="K16" s="56"/>
      <c r="L16" s="56">
        <v>1801</v>
      </c>
      <c r="M16" s="56">
        <v>841</v>
      </c>
      <c r="N16" s="56">
        <v>960</v>
      </c>
      <c r="P16" s="56">
        <v>1975</v>
      </c>
      <c r="Q16" s="56">
        <v>917</v>
      </c>
      <c r="R16" s="56">
        <v>1058</v>
      </c>
      <c r="S16" s="93"/>
    </row>
    <row r="17" spans="1:19" ht="12">
      <c r="A17" s="7" t="s">
        <v>197</v>
      </c>
      <c r="B17" s="56">
        <v>191.4</v>
      </c>
      <c r="C17" s="56">
        <v>256.6</v>
      </c>
      <c r="D17" s="56">
        <v>297.8</v>
      </c>
      <c r="E17" s="56">
        <v>351.6</v>
      </c>
      <c r="F17" s="56">
        <v>520.4</v>
      </c>
      <c r="G17" s="56">
        <v>653</v>
      </c>
      <c r="H17" s="56">
        <v>536</v>
      </c>
      <c r="I17" s="56">
        <v>255</v>
      </c>
      <c r="J17" s="56">
        <v>281</v>
      </c>
      <c r="K17" s="56"/>
      <c r="L17" s="56">
        <v>521</v>
      </c>
      <c r="M17" s="56">
        <v>239</v>
      </c>
      <c r="N17" s="56">
        <v>282</v>
      </c>
      <c r="P17" s="56">
        <v>653</v>
      </c>
      <c r="Q17" s="56">
        <v>306</v>
      </c>
      <c r="R17" s="56">
        <v>347</v>
      </c>
      <c r="S17" s="93"/>
    </row>
    <row r="18" spans="1:19" ht="12">
      <c r="A18" s="7" t="s">
        <v>85</v>
      </c>
      <c r="B18" s="65">
        <v>259.6</v>
      </c>
      <c r="C18" s="65">
        <v>419</v>
      </c>
      <c r="D18" s="65">
        <v>475.6</v>
      </c>
      <c r="E18" s="65">
        <v>481</v>
      </c>
      <c r="F18" s="65">
        <v>595.4</v>
      </c>
      <c r="G18" s="56">
        <v>934</v>
      </c>
      <c r="H18" s="56">
        <v>572</v>
      </c>
      <c r="I18" s="56">
        <v>247</v>
      </c>
      <c r="J18" s="56">
        <v>325</v>
      </c>
      <c r="K18" s="65"/>
      <c r="L18" s="56">
        <v>772</v>
      </c>
      <c r="M18" s="56">
        <v>328</v>
      </c>
      <c r="N18" s="56">
        <v>444</v>
      </c>
      <c r="P18" s="56">
        <v>934</v>
      </c>
      <c r="Q18" s="56">
        <v>391</v>
      </c>
      <c r="R18" s="56">
        <v>543</v>
      </c>
      <c r="S18" s="93"/>
    </row>
    <row r="19" spans="2:19" ht="12">
      <c r="B19" s="93"/>
      <c r="C19" s="93"/>
      <c r="D19" s="93"/>
      <c r="E19" s="93"/>
      <c r="F19" s="56"/>
      <c r="G19" s="56"/>
      <c r="H19" s="56"/>
      <c r="I19" s="59"/>
      <c r="J19" s="59"/>
      <c r="K19" s="56"/>
      <c r="L19" s="56"/>
      <c r="M19" s="56"/>
      <c r="N19" s="56"/>
      <c r="P19" s="56"/>
      <c r="Q19" s="56"/>
      <c r="R19" s="56"/>
      <c r="S19" s="54"/>
    </row>
    <row r="20" spans="1:19" ht="12">
      <c r="A20" s="54" t="s">
        <v>696</v>
      </c>
      <c r="F20" s="56"/>
      <c r="G20" s="56"/>
      <c r="H20" s="56"/>
      <c r="I20" s="59"/>
      <c r="J20" s="59"/>
      <c r="K20" s="56"/>
      <c r="L20" s="56"/>
      <c r="M20" s="56"/>
      <c r="N20" s="56"/>
      <c r="P20" s="56"/>
      <c r="Q20" s="56"/>
      <c r="R20" s="56"/>
      <c r="S20" s="56"/>
    </row>
    <row r="21" spans="1:20" ht="12">
      <c r="A21" s="54" t="s">
        <v>11</v>
      </c>
      <c r="B21" s="59">
        <v>23393.4</v>
      </c>
      <c r="C21" s="59">
        <v>21174.2</v>
      </c>
      <c r="D21" s="59">
        <v>25930.2</v>
      </c>
      <c r="E21" s="59">
        <v>32700.2</v>
      </c>
      <c r="F21" s="59">
        <v>32405.2</v>
      </c>
      <c r="G21" s="64">
        <v>32929</v>
      </c>
      <c r="H21" s="59">
        <v>33054</v>
      </c>
      <c r="I21" s="59">
        <v>15845</v>
      </c>
      <c r="J21" s="59">
        <v>17209</v>
      </c>
      <c r="K21" s="59"/>
      <c r="L21" s="64">
        <v>32596</v>
      </c>
      <c r="M21" s="64">
        <v>15591</v>
      </c>
      <c r="N21" s="64">
        <v>17005</v>
      </c>
      <c r="O21" s="64"/>
      <c r="P21" s="64">
        <v>32929</v>
      </c>
      <c r="Q21" s="64">
        <v>15746</v>
      </c>
      <c r="R21" s="64">
        <v>17183</v>
      </c>
      <c r="S21" s="56"/>
      <c r="T21" s="56"/>
    </row>
    <row r="22" spans="1:20" ht="12">
      <c r="A22" s="7" t="s">
        <v>190</v>
      </c>
      <c r="B22" s="56">
        <v>1918</v>
      </c>
      <c r="C22" s="56">
        <v>1997.8</v>
      </c>
      <c r="D22" s="56">
        <v>2247.4</v>
      </c>
      <c r="E22" s="56">
        <v>2513.6</v>
      </c>
      <c r="F22" s="56">
        <v>2315.6</v>
      </c>
      <c r="G22" s="56">
        <v>2252</v>
      </c>
      <c r="H22" s="56">
        <v>2343</v>
      </c>
      <c r="I22" s="56">
        <v>1195</v>
      </c>
      <c r="J22" s="56">
        <v>1148</v>
      </c>
      <c r="K22" s="56"/>
      <c r="L22" s="56">
        <v>2232</v>
      </c>
      <c r="M22" s="56">
        <v>1160</v>
      </c>
      <c r="N22" s="56">
        <v>1072</v>
      </c>
      <c r="O22" s="56"/>
      <c r="P22" s="56">
        <v>2252</v>
      </c>
      <c r="Q22" s="56">
        <v>1185</v>
      </c>
      <c r="R22" s="56">
        <v>1067</v>
      </c>
      <c r="S22" s="93"/>
      <c r="T22" s="93"/>
    </row>
    <row r="23" spans="1:20" ht="12">
      <c r="A23" s="7" t="s">
        <v>191</v>
      </c>
      <c r="B23" s="56">
        <v>966</v>
      </c>
      <c r="C23" s="56">
        <v>835.6</v>
      </c>
      <c r="D23" s="56">
        <v>1030.4</v>
      </c>
      <c r="E23" s="56">
        <v>1126.4</v>
      </c>
      <c r="F23" s="56">
        <v>956.8</v>
      </c>
      <c r="G23" s="56">
        <v>885</v>
      </c>
      <c r="H23" s="56">
        <v>1071</v>
      </c>
      <c r="I23" s="56">
        <v>545</v>
      </c>
      <c r="J23" s="56">
        <v>526</v>
      </c>
      <c r="K23" s="56"/>
      <c r="L23" s="56">
        <v>903</v>
      </c>
      <c r="M23" s="56">
        <v>452</v>
      </c>
      <c r="N23" s="56">
        <v>451</v>
      </c>
      <c r="O23" s="56"/>
      <c r="P23" s="56">
        <v>885</v>
      </c>
      <c r="Q23" s="56">
        <v>422</v>
      </c>
      <c r="R23" s="56">
        <v>463</v>
      </c>
      <c r="S23" s="93"/>
      <c r="T23" s="93"/>
    </row>
    <row r="24" spans="1:20" ht="12">
      <c r="A24" s="7" t="s">
        <v>192</v>
      </c>
      <c r="B24" s="56">
        <v>1530</v>
      </c>
      <c r="C24" s="56">
        <v>1330.8</v>
      </c>
      <c r="D24" s="56">
        <v>1697.3999999999999</v>
      </c>
      <c r="E24" s="56">
        <v>2133.6</v>
      </c>
      <c r="F24" s="56">
        <v>2345</v>
      </c>
      <c r="G24" s="56">
        <v>2255</v>
      </c>
      <c r="H24" s="56">
        <v>2426</v>
      </c>
      <c r="I24" s="56">
        <v>970</v>
      </c>
      <c r="J24" s="56">
        <v>1456</v>
      </c>
      <c r="K24" s="56"/>
      <c r="L24" s="56">
        <v>2224</v>
      </c>
      <c r="M24" s="56">
        <v>823</v>
      </c>
      <c r="N24" s="56">
        <v>1401</v>
      </c>
      <c r="O24" s="56"/>
      <c r="P24" s="56">
        <v>2255</v>
      </c>
      <c r="Q24" s="56">
        <v>881</v>
      </c>
      <c r="R24" s="56">
        <v>1374</v>
      </c>
      <c r="S24" s="93"/>
      <c r="T24" s="93"/>
    </row>
    <row r="25" spans="1:20" ht="12">
      <c r="A25" s="7" t="s">
        <v>193</v>
      </c>
      <c r="B25" s="56">
        <v>9839</v>
      </c>
      <c r="C25" s="56">
        <v>8212.4</v>
      </c>
      <c r="D25" s="56">
        <v>9930.599999999999</v>
      </c>
      <c r="E25" s="56">
        <v>13250.400000000001</v>
      </c>
      <c r="F25" s="56">
        <v>13272.4</v>
      </c>
      <c r="G25" s="56">
        <v>13438</v>
      </c>
      <c r="H25" s="56">
        <v>13345</v>
      </c>
      <c r="I25" s="56">
        <v>5974</v>
      </c>
      <c r="J25" s="56">
        <v>7371</v>
      </c>
      <c r="K25" s="56"/>
      <c r="L25" s="56">
        <v>13453</v>
      </c>
      <c r="M25" s="56">
        <v>5866</v>
      </c>
      <c r="N25" s="56">
        <v>7587</v>
      </c>
      <c r="O25" s="56"/>
      <c r="P25" s="56">
        <v>13438</v>
      </c>
      <c r="Q25" s="56">
        <v>5917</v>
      </c>
      <c r="R25" s="56">
        <v>7521</v>
      </c>
      <c r="S25" s="93"/>
      <c r="T25" s="93"/>
    </row>
    <row r="26" spans="1:20" ht="12">
      <c r="A26" s="7" t="s">
        <v>194</v>
      </c>
      <c r="B26" s="56">
        <v>5141.6</v>
      </c>
      <c r="C26" s="56">
        <v>4807</v>
      </c>
      <c r="D26" s="56">
        <v>6419</v>
      </c>
      <c r="E26" s="56">
        <v>7769.2</v>
      </c>
      <c r="F26" s="56">
        <v>7362.4</v>
      </c>
      <c r="G26" s="56">
        <v>7431</v>
      </c>
      <c r="H26" s="56">
        <v>7542</v>
      </c>
      <c r="I26" s="56">
        <v>3951</v>
      </c>
      <c r="J26" s="56">
        <v>3591</v>
      </c>
      <c r="K26" s="56"/>
      <c r="L26" s="56">
        <v>7249</v>
      </c>
      <c r="M26" s="56">
        <v>3920</v>
      </c>
      <c r="N26" s="56">
        <v>3329</v>
      </c>
      <c r="O26" s="56"/>
      <c r="P26" s="56">
        <v>7431</v>
      </c>
      <c r="Q26" s="56">
        <v>3973</v>
      </c>
      <c r="R26" s="56">
        <v>3458</v>
      </c>
      <c r="S26" s="93"/>
      <c r="T26" s="93"/>
    </row>
    <row r="27" spans="1:20" ht="12">
      <c r="A27" s="7" t="s">
        <v>195</v>
      </c>
      <c r="B27" s="56">
        <v>2090.6</v>
      </c>
      <c r="C27" s="56">
        <v>2040.6000000000001</v>
      </c>
      <c r="D27" s="56">
        <v>2227.2</v>
      </c>
      <c r="E27" s="56">
        <v>2837.8</v>
      </c>
      <c r="F27" s="56">
        <v>2930.6</v>
      </c>
      <c r="G27" s="56">
        <v>2877</v>
      </c>
      <c r="H27" s="56">
        <v>3003</v>
      </c>
      <c r="I27" s="56">
        <v>1653</v>
      </c>
      <c r="J27" s="56">
        <v>1350</v>
      </c>
      <c r="K27" s="56"/>
      <c r="L27" s="56">
        <v>2965</v>
      </c>
      <c r="M27" s="56">
        <v>1620</v>
      </c>
      <c r="N27" s="56">
        <v>1345</v>
      </c>
      <c r="O27" s="56"/>
      <c r="P27" s="56">
        <v>2877</v>
      </c>
      <c r="Q27" s="56">
        <v>1598</v>
      </c>
      <c r="R27" s="56">
        <v>1279</v>
      </c>
      <c r="S27" s="93"/>
      <c r="T27" s="93"/>
    </row>
    <row r="28" spans="1:20" ht="12">
      <c r="A28" s="7" t="s">
        <v>196</v>
      </c>
      <c r="B28" s="56">
        <v>994</v>
      </c>
      <c r="C28" s="56">
        <v>1069.4</v>
      </c>
      <c r="D28" s="56">
        <v>1405</v>
      </c>
      <c r="E28" s="56">
        <v>1827.4</v>
      </c>
      <c r="F28" s="56">
        <v>1710.8</v>
      </c>
      <c r="G28" s="56">
        <v>1841</v>
      </c>
      <c r="H28" s="56">
        <v>1825</v>
      </c>
      <c r="I28" s="56">
        <v>907</v>
      </c>
      <c r="J28" s="56">
        <v>918</v>
      </c>
      <c r="K28" s="56"/>
      <c r="L28" s="56">
        <v>1786</v>
      </c>
      <c r="M28" s="56">
        <v>899</v>
      </c>
      <c r="N28" s="56">
        <v>887</v>
      </c>
      <c r="O28" s="56"/>
      <c r="P28" s="56">
        <v>1841</v>
      </c>
      <c r="Q28" s="56">
        <v>926</v>
      </c>
      <c r="R28" s="56">
        <v>915</v>
      </c>
      <c r="S28" s="56"/>
      <c r="T28" s="56"/>
    </row>
    <row r="29" spans="1:20" ht="12">
      <c r="A29" s="7" t="s">
        <v>197</v>
      </c>
      <c r="B29" s="56">
        <v>418</v>
      </c>
      <c r="C29" s="56">
        <v>416.6</v>
      </c>
      <c r="D29" s="56">
        <v>444</v>
      </c>
      <c r="E29" s="56">
        <v>585</v>
      </c>
      <c r="F29" s="56">
        <v>779.6</v>
      </c>
      <c r="G29" s="56">
        <v>887</v>
      </c>
      <c r="H29" s="56">
        <v>734</v>
      </c>
      <c r="I29" s="56">
        <v>314</v>
      </c>
      <c r="J29" s="56">
        <v>420</v>
      </c>
      <c r="K29" s="56"/>
      <c r="L29" s="56">
        <v>807</v>
      </c>
      <c r="M29" s="56">
        <v>399</v>
      </c>
      <c r="N29" s="56">
        <v>408</v>
      </c>
      <c r="O29" s="56"/>
      <c r="P29" s="56">
        <v>887</v>
      </c>
      <c r="Q29" s="56">
        <v>372</v>
      </c>
      <c r="R29" s="56">
        <v>515</v>
      </c>
      <c r="S29" s="56"/>
      <c r="T29" s="56"/>
    </row>
    <row r="30" spans="1:20" ht="12">
      <c r="A30" s="7" t="s">
        <v>85</v>
      </c>
      <c r="B30" s="56">
        <v>497</v>
      </c>
      <c r="C30" s="56">
        <v>464</v>
      </c>
      <c r="D30" s="56">
        <v>529.2</v>
      </c>
      <c r="E30" s="56">
        <v>656.8</v>
      </c>
      <c r="F30" s="56">
        <v>732</v>
      </c>
      <c r="G30" s="56">
        <v>1063</v>
      </c>
      <c r="H30" s="56">
        <v>765</v>
      </c>
      <c r="I30" s="56">
        <v>336</v>
      </c>
      <c r="J30" s="56">
        <v>429</v>
      </c>
      <c r="K30" s="56"/>
      <c r="L30" s="56">
        <v>977</v>
      </c>
      <c r="M30" s="56">
        <v>452</v>
      </c>
      <c r="N30" s="56">
        <v>525</v>
      </c>
      <c r="O30" s="56"/>
      <c r="P30" s="56">
        <v>1063</v>
      </c>
      <c r="Q30" s="56">
        <v>472</v>
      </c>
      <c r="R30" s="56">
        <v>591</v>
      </c>
      <c r="S30" s="56"/>
      <c r="T30" s="56"/>
    </row>
    <row r="31" spans="4:20" ht="12"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12">
      <c r="A32" s="54" t="s">
        <v>697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12">
      <c r="A33" s="54" t="s">
        <v>11</v>
      </c>
      <c r="B33" s="59">
        <v>617.9999999999995</v>
      </c>
      <c r="C33" s="59">
        <v>5221.599999999999</v>
      </c>
      <c r="D33" s="59">
        <v>4883.400000000001</v>
      </c>
      <c r="E33" s="59">
        <v>25.000000000000227</v>
      </c>
      <c r="F33" s="59">
        <v>3678.8</v>
      </c>
      <c r="G33" s="59">
        <v>6916</v>
      </c>
      <c r="H33" s="59">
        <v>2776</v>
      </c>
      <c r="I33" s="59">
        <v>1519</v>
      </c>
      <c r="J33" s="59">
        <v>1257</v>
      </c>
      <c r="K33" s="59"/>
      <c r="L33" s="59">
        <v>5431</v>
      </c>
      <c r="M33" s="59">
        <v>2658</v>
      </c>
      <c r="N33" s="59">
        <v>2773</v>
      </c>
      <c r="O33" s="59"/>
      <c r="P33" s="59">
        <v>6916</v>
      </c>
      <c r="Q33" s="59">
        <v>3334</v>
      </c>
      <c r="R33" s="59">
        <v>3582</v>
      </c>
      <c r="S33" s="64"/>
      <c r="T33" s="64"/>
    </row>
    <row r="34" spans="1:20" ht="12">
      <c r="A34" s="7" t="s">
        <v>190</v>
      </c>
      <c r="B34" s="65" t="s">
        <v>198</v>
      </c>
      <c r="C34" s="65" t="s">
        <v>199</v>
      </c>
      <c r="D34" s="65" t="s">
        <v>200</v>
      </c>
      <c r="E34" s="65" t="s">
        <v>201</v>
      </c>
      <c r="F34" s="65" t="s">
        <v>202</v>
      </c>
      <c r="G34" s="65">
        <v>-429</v>
      </c>
      <c r="H34" s="56">
        <v>-900</v>
      </c>
      <c r="I34" s="56">
        <v>-413</v>
      </c>
      <c r="J34" s="56">
        <v>-487</v>
      </c>
      <c r="K34" s="65"/>
      <c r="L34" s="65" t="s">
        <v>203</v>
      </c>
      <c r="M34" s="65" t="s">
        <v>204</v>
      </c>
      <c r="N34" s="65" t="s">
        <v>205</v>
      </c>
      <c r="O34" s="65"/>
      <c r="P34" s="65">
        <v>-429</v>
      </c>
      <c r="Q34" s="65">
        <v>-214</v>
      </c>
      <c r="R34" s="65">
        <v>-215</v>
      </c>
      <c r="S34" s="102"/>
      <c r="T34" s="102"/>
    </row>
    <row r="35" spans="1:20" ht="12">
      <c r="A35" s="7" t="s">
        <v>191</v>
      </c>
      <c r="B35" s="65" t="s">
        <v>206</v>
      </c>
      <c r="C35" s="65" t="s">
        <v>207</v>
      </c>
      <c r="D35" s="65" t="s">
        <v>208</v>
      </c>
      <c r="E35" s="65" t="s">
        <v>209</v>
      </c>
      <c r="F35" s="65" t="s">
        <v>210</v>
      </c>
      <c r="G35" s="65">
        <v>95</v>
      </c>
      <c r="H35" s="56">
        <v>-319</v>
      </c>
      <c r="I35" s="56">
        <v>-168</v>
      </c>
      <c r="J35" s="56">
        <v>-151</v>
      </c>
      <c r="K35" s="65"/>
      <c r="L35" s="65" t="s">
        <v>211</v>
      </c>
      <c r="M35" s="65" t="s">
        <v>212</v>
      </c>
      <c r="N35" s="65" t="s">
        <v>213</v>
      </c>
      <c r="O35" s="65"/>
      <c r="P35" s="65">
        <v>95</v>
      </c>
      <c r="Q35" s="65">
        <v>54</v>
      </c>
      <c r="R35" s="65">
        <v>41</v>
      </c>
      <c r="S35" s="102"/>
      <c r="T35" s="102"/>
    </row>
    <row r="36" spans="1:20" ht="12">
      <c r="A36" s="7" t="s">
        <v>192</v>
      </c>
      <c r="B36" s="65">
        <v>660.8</v>
      </c>
      <c r="C36" s="65">
        <v>1368.1999999999998</v>
      </c>
      <c r="D36" s="65">
        <v>1992.4000000000003</v>
      </c>
      <c r="E36" s="65">
        <v>1784.6000000000001</v>
      </c>
      <c r="F36" s="65">
        <v>2064</v>
      </c>
      <c r="G36" s="65">
        <v>2259</v>
      </c>
      <c r="H36" s="56">
        <v>2060</v>
      </c>
      <c r="I36" s="56">
        <v>578</v>
      </c>
      <c r="J36" s="56">
        <v>1482</v>
      </c>
      <c r="K36" s="65"/>
      <c r="L36" s="65">
        <v>2194</v>
      </c>
      <c r="M36" s="65">
        <v>764</v>
      </c>
      <c r="N36" s="65">
        <v>1430</v>
      </c>
      <c r="O36" s="65"/>
      <c r="P36" s="65">
        <v>2259</v>
      </c>
      <c r="Q36" s="65">
        <v>707</v>
      </c>
      <c r="R36" s="65">
        <v>1552</v>
      </c>
      <c r="S36" s="102"/>
      <c r="T36" s="102"/>
    </row>
    <row r="37" spans="1:20" ht="12">
      <c r="A37" s="7" t="s">
        <v>193</v>
      </c>
      <c r="B37" s="65">
        <v>3360.3999999999996</v>
      </c>
      <c r="C37" s="65">
        <v>4918.4</v>
      </c>
      <c r="D37" s="65">
        <v>5277</v>
      </c>
      <c r="E37" s="65">
        <v>3395.3999999999996</v>
      </c>
      <c r="F37" s="65">
        <v>4747</v>
      </c>
      <c r="G37" s="65">
        <v>5699</v>
      </c>
      <c r="H37" s="56">
        <v>4774</v>
      </c>
      <c r="I37" s="56">
        <v>2757</v>
      </c>
      <c r="J37" s="56">
        <v>2017</v>
      </c>
      <c r="K37" s="65"/>
      <c r="L37" s="65">
        <v>4974</v>
      </c>
      <c r="M37" s="65">
        <v>2733</v>
      </c>
      <c r="N37" s="65">
        <v>2241</v>
      </c>
      <c r="O37" s="65"/>
      <c r="P37" s="65">
        <v>5699</v>
      </c>
      <c r="Q37" s="65">
        <v>3045</v>
      </c>
      <c r="R37" s="65">
        <v>2654</v>
      </c>
      <c r="S37" s="102"/>
      <c r="T37" s="102"/>
    </row>
    <row r="38" spans="1:19" ht="12">
      <c r="A38" s="7" t="s">
        <v>194</v>
      </c>
      <c r="B38" s="65" t="s">
        <v>214</v>
      </c>
      <c r="C38" s="65" t="s">
        <v>215</v>
      </c>
      <c r="D38" s="65" t="s">
        <v>216</v>
      </c>
      <c r="E38" s="65" t="s">
        <v>217</v>
      </c>
      <c r="F38" s="65" t="s">
        <v>218</v>
      </c>
      <c r="G38" s="65">
        <v>-650</v>
      </c>
      <c r="H38" s="56">
        <v>-1841</v>
      </c>
      <c r="I38" s="56">
        <v>-681</v>
      </c>
      <c r="J38" s="56">
        <v>-1160</v>
      </c>
      <c r="K38" s="65"/>
      <c r="L38" s="65" t="s">
        <v>219</v>
      </c>
      <c r="M38" s="65" t="s">
        <v>220</v>
      </c>
      <c r="N38" s="65" t="s">
        <v>221</v>
      </c>
      <c r="P38" s="65">
        <v>-650</v>
      </c>
      <c r="Q38" s="65">
        <v>-152</v>
      </c>
      <c r="R38" s="65">
        <v>-498</v>
      </c>
      <c r="S38" s="102"/>
    </row>
    <row r="39" spans="1:19" ht="12">
      <c r="A39" s="7" t="s">
        <v>195</v>
      </c>
      <c r="B39" s="65" t="s">
        <v>222</v>
      </c>
      <c r="C39" s="65">
        <v>121.99999999999989</v>
      </c>
      <c r="D39" s="65">
        <v>119.00000000000011</v>
      </c>
      <c r="E39" s="65" t="s">
        <v>223</v>
      </c>
      <c r="F39" s="65" t="s">
        <v>224</v>
      </c>
      <c r="G39" s="65">
        <v>171</v>
      </c>
      <c r="H39" s="56">
        <v>-360</v>
      </c>
      <c r="I39" s="56">
        <v>-243</v>
      </c>
      <c r="J39" s="56">
        <v>-117</v>
      </c>
      <c r="K39" s="65"/>
      <c r="L39" s="65" t="s">
        <v>225</v>
      </c>
      <c r="M39" s="65" t="s">
        <v>226</v>
      </c>
      <c r="N39" s="65" t="s">
        <v>227</v>
      </c>
      <c r="P39" s="65">
        <v>171</v>
      </c>
      <c r="Q39" s="65">
        <v>50</v>
      </c>
      <c r="R39" s="65">
        <v>121</v>
      </c>
      <c r="S39" s="102"/>
    </row>
    <row r="40" spans="1:19" ht="12">
      <c r="A40" s="7" t="s">
        <v>196</v>
      </c>
      <c r="B40" s="65" t="s">
        <v>228</v>
      </c>
      <c r="C40" s="65" t="s">
        <v>229</v>
      </c>
      <c r="D40" s="65" t="s">
        <v>230</v>
      </c>
      <c r="E40" s="65" t="s">
        <v>231</v>
      </c>
      <c r="F40" s="65" t="s">
        <v>232</v>
      </c>
      <c r="G40" s="65">
        <v>134</v>
      </c>
      <c r="H40" s="56">
        <v>-247</v>
      </c>
      <c r="I40" s="56">
        <v>-163</v>
      </c>
      <c r="J40" s="56">
        <v>-84</v>
      </c>
      <c r="K40" s="65"/>
      <c r="L40" s="65">
        <v>15</v>
      </c>
      <c r="M40" s="65" t="s">
        <v>233</v>
      </c>
      <c r="N40" s="65">
        <v>73</v>
      </c>
      <c r="P40" s="65">
        <v>134</v>
      </c>
      <c r="Q40" s="65">
        <v>-9</v>
      </c>
      <c r="R40" s="65">
        <v>143</v>
      </c>
      <c r="S40" s="102"/>
    </row>
    <row r="41" spans="1:19" ht="12">
      <c r="A41" s="7" t="s">
        <v>197</v>
      </c>
      <c r="B41" s="65" t="s">
        <v>234</v>
      </c>
      <c r="C41" s="65" t="s">
        <v>235</v>
      </c>
      <c r="D41" s="65" t="s">
        <v>236</v>
      </c>
      <c r="E41" s="65" t="s">
        <v>237</v>
      </c>
      <c r="F41" s="65" t="s">
        <v>238</v>
      </c>
      <c r="G41" s="65">
        <v>-234</v>
      </c>
      <c r="H41" s="56">
        <v>-198</v>
      </c>
      <c r="I41" s="56">
        <v>-59</v>
      </c>
      <c r="J41" s="56">
        <v>-139</v>
      </c>
      <c r="K41" s="65"/>
      <c r="L41" s="65" t="s">
        <v>239</v>
      </c>
      <c r="M41" s="65" t="s">
        <v>235</v>
      </c>
      <c r="N41" s="65" t="s">
        <v>240</v>
      </c>
      <c r="P41" s="65">
        <v>-234</v>
      </c>
      <c r="Q41" s="65">
        <v>-66</v>
      </c>
      <c r="R41" s="65">
        <v>-168</v>
      </c>
      <c r="S41" s="102"/>
    </row>
    <row r="42" spans="1:19" ht="12">
      <c r="A42" s="7" t="s">
        <v>85</v>
      </c>
      <c r="B42" s="65" t="s">
        <v>241</v>
      </c>
      <c r="C42" s="65" t="s">
        <v>242</v>
      </c>
      <c r="D42" s="65" t="s">
        <v>243</v>
      </c>
      <c r="E42" s="65" t="s">
        <v>244</v>
      </c>
      <c r="F42" s="65" t="s">
        <v>245</v>
      </c>
      <c r="G42" s="65">
        <v>-129</v>
      </c>
      <c r="H42" s="56">
        <v>-193</v>
      </c>
      <c r="I42" s="56">
        <v>-89</v>
      </c>
      <c r="J42" s="56">
        <v>-104</v>
      </c>
      <c r="K42" s="65"/>
      <c r="L42" s="65" t="s">
        <v>246</v>
      </c>
      <c r="M42" s="65" t="s">
        <v>247</v>
      </c>
      <c r="N42" s="65" t="s">
        <v>248</v>
      </c>
      <c r="P42" s="65">
        <v>-129</v>
      </c>
      <c r="Q42" s="65">
        <v>-81</v>
      </c>
      <c r="R42" s="65">
        <v>-48</v>
      </c>
      <c r="S42" s="102"/>
    </row>
    <row r="43" spans="2:14" ht="12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pans="1:11" ht="12">
      <c r="A44" s="7" t="s">
        <v>146</v>
      </c>
      <c r="D44" s="56"/>
      <c r="E44" s="56"/>
      <c r="F44" s="56"/>
      <c r="G44" s="56"/>
      <c r="H44" s="56"/>
      <c r="I44" s="56"/>
      <c r="J44" s="56"/>
      <c r="K44" s="56"/>
    </row>
    <row r="45" spans="4:11" ht="12">
      <c r="D45" s="56"/>
      <c r="E45" s="56"/>
      <c r="F45" s="56"/>
      <c r="G45" s="56"/>
      <c r="H45" s="56"/>
      <c r="I45" s="56"/>
      <c r="J45" s="56"/>
      <c r="K45" s="56"/>
    </row>
    <row r="46" spans="4:11" ht="12">
      <c r="D46" s="56"/>
      <c r="E46" s="56"/>
      <c r="F46" s="56"/>
      <c r="G46" s="56"/>
      <c r="H46" s="56"/>
      <c r="I46" s="56"/>
      <c r="J46" s="56"/>
      <c r="K46" s="56"/>
    </row>
    <row r="47" spans="4:11" ht="12">
      <c r="D47" s="56"/>
      <c r="E47" s="56"/>
      <c r="F47" s="56"/>
      <c r="G47" s="56"/>
      <c r="H47" s="56"/>
      <c r="I47" s="56"/>
      <c r="J47" s="56"/>
      <c r="K47" s="5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29"/>
  <sheetViews>
    <sheetView zoomScalePageLayoutView="0" workbookViewId="0" topLeftCell="A1">
      <selection activeCell="R19" sqref="R19"/>
    </sheetView>
  </sheetViews>
  <sheetFormatPr defaultColWidth="9.140625" defaultRowHeight="15"/>
  <cols>
    <col min="8" max="8" width="3.00390625" style="0" customWidth="1"/>
    <col min="15" max="15" width="3.140625" style="0" customWidth="1"/>
  </cols>
  <sheetData>
    <row r="1" ht="15">
      <c r="A1" s="1" t="s">
        <v>253</v>
      </c>
    </row>
    <row r="2" ht="16.5" customHeight="1"/>
    <row r="3" spans="2:21" s="1" customFormat="1" ht="15">
      <c r="B3" s="2" t="s">
        <v>63</v>
      </c>
      <c r="C3" s="2"/>
      <c r="D3" s="2"/>
      <c r="E3" s="2"/>
      <c r="F3" s="2"/>
      <c r="G3" s="2"/>
      <c r="I3" s="2" t="s">
        <v>4</v>
      </c>
      <c r="J3" s="2"/>
      <c r="K3" s="2"/>
      <c r="L3" s="2"/>
      <c r="M3" s="2"/>
      <c r="N3" s="2"/>
      <c r="P3" s="2" t="s">
        <v>5</v>
      </c>
      <c r="Q3" s="2"/>
      <c r="R3" s="2"/>
      <c r="S3" s="2"/>
      <c r="T3" s="2"/>
      <c r="U3" s="2"/>
    </row>
    <row r="4" spans="2:21" ht="15">
      <c r="B4">
        <v>2000</v>
      </c>
      <c r="C4">
        <v>2005</v>
      </c>
      <c r="D4">
        <v>2010</v>
      </c>
      <c r="E4">
        <v>2011</v>
      </c>
      <c r="F4">
        <v>2012</v>
      </c>
      <c r="G4">
        <v>2013</v>
      </c>
      <c r="I4">
        <v>2000</v>
      </c>
      <c r="J4">
        <v>2005</v>
      </c>
      <c r="K4">
        <v>2010</v>
      </c>
      <c r="L4">
        <v>2011</v>
      </c>
      <c r="M4">
        <v>2012</v>
      </c>
      <c r="N4">
        <v>2013</v>
      </c>
      <c r="P4">
        <v>2000</v>
      </c>
      <c r="Q4">
        <v>2005</v>
      </c>
      <c r="R4">
        <v>2010</v>
      </c>
      <c r="S4">
        <v>2011</v>
      </c>
      <c r="T4">
        <v>2012</v>
      </c>
      <c r="U4">
        <v>2013</v>
      </c>
    </row>
    <row r="6" spans="1:21" ht="15">
      <c r="A6" t="s">
        <v>62</v>
      </c>
      <c r="B6">
        <v>551123</v>
      </c>
      <c r="C6">
        <v>559046</v>
      </c>
      <c r="D6">
        <v>583350</v>
      </c>
      <c r="E6">
        <v>588549</v>
      </c>
      <c r="F6">
        <v>595384</v>
      </c>
      <c r="G6">
        <v>603968</v>
      </c>
      <c r="I6">
        <v>254967</v>
      </c>
      <c r="J6">
        <v>260573</v>
      </c>
      <c r="K6">
        <v>273577</v>
      </c>
      <c r="L6">
        <v>276361</v>
      </c>
      <c r="M6">
        <v>280064</v>
      </c>
      <c r="N6">
        <v>284562</v>
      </c>
      <c r="P6">
        <v>296156</v>
      </c>
      <c r="Q6">
        <v>298473</v>
      </c>
      <c r="R6">
        <v>309773</v>
      </c>
      <c r="S6">
        <v>312188</v>
      </c>
      <c r="T6">
        <v>315320</v>
      </c>
      <c r="U6">
        <v>319406</v>
      </c>
    </row>
    <row r="7" spans="1:21" ht="15">
      <c r="A7" t="s">
        <v>52</v>
      </c>
      <c r="B7">
        <v>41253</v>
      </c>
      <c r="C7">
        <v>37199</v>
      </c>
      <c r="D7">
        <v>39170</v>
      </c>
      <c r="E7">
        <v>40064</v>
      </c>
      <c r="F7">
        <v>41127</v>
      </c>
      <c r="G7">
        <v>42224</v>
      </c>
      <c r="I7">
        <v>21050</v>
      </c>
      <c r="J7">
        <v>18996</v>
      </c>
      <c r="K7">
        <v>19907</v>
      </c>
      <c r="L7">
        <v>20400</v>
      </c>
      <c r="M7">
        <v>20969</v>
      </c>
      <c r="N7">
        <v>21592</v>
      </c>
      <c r="P7">
        <v>20203</v>
      </c>
      <c r="Q7">
        <v>18203</v>
      </c>
      <c r="R7">
        <v>19263</v>
      </c>
      <c r="S7">
        <v>19664</v>
      </c>
      <c r="T7">
        <v>20158</v>
      </c>
      <c r="U7">
        <v>20632</v>
      </c>
    </row>
    <row r="8" spans="1:21" ht="15">
      <c r="A8" t="s">
        <v>53</v>
      </c>
      <c r="B8">
        <v>47661</v>
      </c>
      <c r="C8">
        <v>49545</v>
      </c>
      <c r="D8">
        <v>45678</v>
      </c>
      <c r="E8">
        <v>45158</v>
      </c>
      <c r="F8">
        <v>44842</v>
      </c>
      <c r="G8">
        <v>45182</v>
      </c>
      <c r="I8">
        <v>24318</v>
      </c>
      <c r="J8">
        <v>25285</v>
      </c>
      <c r="K8">
        <v>23316</v>
      </c>
      <c r="L8">
        <v>23011</v>
      </c>
      <c r="M8">
        <v>22919</v>
      </c>
      <c r="N8">
        <v>22952</v>
      </c>
      <c r="P8">
        <v>23343</v>
      </c>
      <c r="Q8">
        <v>24260</v>
      </c>
      <c r="R8">
        <v>22362</v>
      </c>
      <c r="S8">
        <v>22147</v>
      </c>
      <c r="T8">
        <v>21923</v>
      </c>
      <c r="U8">
        <v>22230</v>
      </c>
    </row>
    <row r="9" spans="1:21" ht="15">
      <c r="A9" t="s">
        <v>54</v>
      </c>
      <c r="B9">
        <v>10549</v>
      </c>
      <c r="C9">
        <v>10666</v>
      </c>
      <c r="D9">
        <v>11742</v>
      </c>
      <c r="E9">
        <v>11710</v>
      </c>
      <c r="F9">
        <v>11576</v>
      </c>
      <c r="G9">
        <v>11123</v>
      </c>
      <c r="I9">
        <v>5298</v>
      </c>
      <c r="J9">
        <v>5302</v>
      </c>
      <c r="K9">
        <v>5925</v>
      </c>
      <c r="L9">
        <v>5913</v>
      </c>
      <c r="M9">
        <v>5818</v>
      </c>
      <c r="N9">
        <v>5698</v>
      </c>
      <c r="P9">
        <v>5251</v>
      </c>
      <c r="Q9">
        <v>5364</v>
      </c>
      <c r="R9">
        <v>5817</v>
      </c>
      <c r="S9">
        <v>5797</v>
      </c>
      <c r="T9">
        <v>5758</v>
      </c>
      <c r="U9">
        <v>5425</v>
      </c>
    </row>
    <row r="10" spans="1:21" ht="15">
      <c r="A10" t="s">
        <v>55</v>
      </c>
      <c r="B10">
        <v>103567</v>
      </c>
      <c r="C10">
        <v>108291</v>
      </c>
      <c r="D10">
        <v>115373</v>
      </c>
      <c r="E10">
        <v>116363</v>
      </c>
      <c r="F10">
        <v>117663</v>
      </c>
      <c r="G10">
        <v>119185</v>
      </c>
      <c r="I10">
        <v>49197</v>
      </c>
      <c r="J10">
        <v>51373</v>
      </c>
      <c r="K10">
        <v>54083</v>
      </c>
      <c r="L10">
        <v>54525</v>
      </c>
      <c r="M10">
        <v>55294</v>
      </c>
      <c r="N10">
        <v>55857</v>
      </c>
      <c r="P10">
        <v>54370</v>
      </c>
      <c r="Q10">
        <v>56918</v>
      </c>
      <c r="R10">
        <v>61290</v>
      </c>
      <c r="S10">
        <v>61838</v>
      </c>
      <c r="T10">
        <v>62369</v>
      </c>
      <c r="U10">
        <v>63328</v>
      </c>
    </row>
    <row r="11" spans="1:21" ht="15">
      <c r="A11" t="s">
        <v>56</v>
      </c>
      <c r="B11">
        <v>135979</v>
      </c>
      <c r="C11">
        <v>129838</v>
      </c>
      <c r="D11">
        <v>131459</v>
      </c>
      <c r="E11">
        <v>132024</v>
      </c>
      <c r="F11">
        <v>133782</v>
      </c>
      <c r="G11">
        <v>136350</v>
      </c>
      <c r="I11">
        <v>67244</v>
      </c>
      <c r="J11">
        <v>64884</v>
      </c>
      <c r="K11">
        <v>66692</v>
      </c>
      <c r="L11">
        <v>67104</v>
      </c>
      <c r="M11">
        <v>67966</v>
      </c>
      <c r="N11">
        <v>69465</v>
      </c>
      <c r="P11">
        <v>68735</v>
      </c>
      <c r="Q11">
        <v>64954</v>
      </c>
      <c r="R11">
        <v>64767</v>
      </c>
      <c r="S11">
        <v>64920</v>
      </c>
      <c r="T11">
        <v>65816</v>
      </c>
      <c r="U11">
        <v>66885</v>
      </c>
    </row>
    <row r="12" spans="1:21" ht="15">
      <c r="A12" t="s">
        <v>57</v>
      </c>
      <c r="B12">
        <v>138078</v>
      </c>
      <c r="C12">
        <v>146508</v>
      </c>
      <c r="D12">
        <v>155137</v>
      </c>
      <c r="E12">
        <v>155164</v>
      </c>
      <c r="F12">
        <v>154709</v>
      </c>
      <c r="G12">
        <v>154524</v>
      </c>
      <c r="I12">
        <v>63139</v>
      </c>
      <c r="J12">
        <v>67621</v>
      </c>
      <c r="K12">
        <v>72240</v>
      </c>
      <c r="L12">
        <v>72410</v>
      </c>
      <c r="M12">
        <v>72434</v>
      </c>
      <c r="N12">
        <v>72620</v>
      </c>
      <c r="P12">
        <v>74939</v>
      </c>
      <c r="Q12">
        <v>78887</v>
      </c>
      <c r="R12">
        <v>82897</v>
      </c>
      <c r="S12">
        <v>82754</v>
      </c>
      <c r="T12">
        <v>82275</v>
      </c>
      <c r="U12">
        <v>81904</v>
      </c>
    </row>
    <row r="13" spans="1:21" ht="15">
      <c r="A13" t="s">
        <v>58</v>
      </c>
      <c r="B13">
        <v>39406</v>
      </c>
      <c r="C13">
        <v>40509</v>
      </c>
      <c r="D13">
        <v>45478</v>
      </c>
      <c r="E13">
        <v>48163</v>
      </c>
      <c r="F13">
        <v>51417</v>
      </c>
      <c r="G13">
        <v>54439</v>
      </c>
      <c r="I13">
        <v>15690</v>
      </c>
      <c r="J13">
        <v>16667</v>
      </c>
      <c r="K13">
        <v>19123</v>
      </c>
      <c r="L13">
        <v>20277</v>
      </c>
      <c r="M13">
        <v>21664</v>
      </c>
      <c r="N13">
        <v>23050</v>
      </c>
      <c r="P13">
        <v>23716</v>
      </c>
      <c r="Q13">
        <v>23842</v>
      </c>
      <c r="R13">
        <v>26355</v>
      </c>
      <c r="S13">
        <v>27886</v>
      </c>
      <c r="T13">
        <v>29753</v>
      </c>
      <c r="U13">
        <v>31389</v>
      </c>
    </row>
    <row r="14" spans="1:21" ht="15">
      <c r="A14" t="s">
        <v>59</v>
      </c>
      <c r="B14">
        <v>25305</v>
      </c>
      <c r="C14">
        <v>26931</v>
      </c>
      <c r="D14">
        <v>28134</v>
      </c>
      <c r="E14">
        <v>28376</v>
      </c>
      <c r="F14">
        <v>28473</v>
      </c>
      <c r="G14">
        <v>28934</v>
      </c>
      <c r="I14">
        <v>7214</v>
      </c>
      <c r="J14">
        <v>8553</v>
      </c>
      <c r="K14">
        <v>9805</v>
      </c>
      <c r="L14">
        <v>10088</v>
      </c>
      <c r="M14">
        <v>10247</v>
      </c>
      <c r="N14">
        <v>10468</v>
      </c>
      <c r="P14">
        <v>18091</v>
      </c>
      <c r="Q14">
        <v>18378</v>
      </c>
      <c r="R14">
        <v>18329</v>
      </c>
      <c r="S14">
        <v>18288</v>
      </c>
      <c r="T14">
        <v>18226</v>
      </c>
      <c r="U14">
        <v>18466</v>
      </c>
    </row>
    <row r="15" spans="1:21" ht="15">
      <c r="A15" t="s">
        <v>60</v>
      </c>
      <c r="B15">
        <v>9325</v>
      </c>
      <c r="C15">
        <v>9559</v>
      </c>
      <c r="D15">
        <v>11179</v>
      </c>
      <c r="E15">
        <v>11527</v>
      </c>
      <c r="F15">
        <v>11795</v>
      </c>
      <c r="G15">
        <v>12007</v>
      </c>
      <c r="I15">
        <v>1817</v>
      </c>
      <c r="J15">
        <v>1892</v>
      </c>
      <c r="K15">
        <v>2486</v>
      </c>
      <c r="L15">
        <v>2633</v>
      </c>
      <c r="M15">
        <v>2753</v>
      </c>
      <c r="N15">
        <v>2860</v>
      </c>
      <c r="P15">
        <v>7508</v>
      </c>
      <c r="Q15">
        <v>7667</v>
      </c>
      <c r="R15">
        <v>8693</v>
      </c>
      <c r="S15">
        <v>8894</v>
      </c>
      <c r="T15">
        <v>9042</v>
      </c>
      <c r="U15">
        <v>9147</v>
      </c>
    </row>
    <row r="17" ht="15">
      <c r="B17" t="s">
        <v>64</v>
      </c>
    </row>
    <row r="18" spans="1:21" ht="15">
      <c r="A18" t="s">
        <v>62</v>
      </c>
      <c r="B18">
        <v>100</v>
      </c>
      <c r="C18">
        <v>100</v>
      </c>
      <c r="D18">
        <v>100</v>
      </c>
      <c r="E18">
        <v>100</v>
      </c>
      <c r="F18">
        <v>100</v>
      </c>
      <c r="G18">
        <v>100</v>
      </c>
      <c r="I18">
        <v>100</v>
      </c>
      <c r="J18">
        <v>100</v>
      </c>
      <c r="K18">
        <v>100</v>
      </c>
      <c r="L18">
        <v>100</v>
      </c>
      <c r="M18">
        <v>100</v>
      </c>
      <c r="N18">
        <v>100</v>
      </c>
      <c r="P18">
        <v>100</v>
      </c>
      <c r="Q18">
        <v>100</v>
      </c>
      <c r="R18">
        <v>100</v>
      </c>
      <c r="S18">
        <v>100</v>
      </c>
      <c r="T18">
        <v>100</v>
      </c>
      <c r="U18">
        <v>100</v>
      </c>
    </row>
    <row r="19" spans="1:21" ht="15">
      <c r="A19" t="s">
        <v>52</v>
      </c>
      <c r="B19" s="19">
        <v>7.485261910680556</v>
      </c>
      <c r="C19" s="19">
        <v>6.654014159836579</v>
      </c>
      <c r="D19" s="19">
        <v>6.714665295277277</v>
      </c>
      <c r="E19" s="19">
        <v>6.8072496937383296</v>
      </c>
      <c r="F19" s="19">
        <v>6.907642798597208</v>
      </c>
      <c r="G19">
        <v>6.99</v>
      </c>
      <c r="H19" s="19"/>
      <c r="I19" s="19">
        <v>8.255970380480612</v>
      </c>
      <c r="J19" s="19">
        <v>7.290087614603201</v>
      </c>
      <c r="K19" s="19">
        <v>7.276561991687898</v>
      </c>
      <c r="L19" s="19">
        <v>7.381649364418279</v>
      </c>
      <c r="M19" s="19">
        <v>7.48721720749543</v>
      </c>
      <c r="N19">
        <v>7.59</v>
      </c>
      <c r="O19" s="19"/>
      <c r="P19" s="19">
        <v>6.821742595118788</v>
      </c>
      <c r="Q19" s="19">
        <v>6.09870909596513</v>
      </c>
      <c r="R19" s="19">
        <v>6.21842445920077</v>
      </c>
      <c r="S19" s="19">
        <v>6.298768690660756</v>
      </c>
      <c r="T19" s="19">
        <v>6.392870734491945</v>
      </c>
      <c r="U19">
        <v>6.46</v>
      </c>
    </row>
    <row r="20" spans="1:21" ht="15">
      <c r="A20" t="s">
        <v>53</v>
      </c>
      <c r="B20" s="19">
        <v>8.647978763361355</v>
      </c>
      <c r="C20" s="19">
        <v>8.862419192696128</v>
      </c>
      <c r="D20" s="19">
        <v>7.830290563126768</v>
      </c>
      <c r="E20" s="19">
        <v>7.672768112765462</v>
      </c>
      <c r="F20" s="19">
        <v>7.531609851793128</v>
      </c>
      <c r="G20">
        <v>7.48</v>
      </c>
      <c r="H20" s="19"/>
      <c r="I20" s="19">
        <v>9.537704879454989</v>
      </c>
      <c r="J20" s="19">
        <v>9.703614726007682</v>
      </c>
      <c r="K20" s="19">
        <v>8.522646275088915</v>
      </c>
      <c r="L20" s="19">
        <v>8.326428113952403</v>
      </c>
      <c r="M20" s="19">
        <v>8.183486631627057</v>
      </c>
      <c r="N20">
        <v>8.07</v>
      </c>
      <c r="O20" s="19"/>
      <c r="P20" s="19">
        <v>7.88199462445468</v>
      </c>
      <c r="Q20" s="19">
        <v>8.128038382031205</v>
      </c>
      <c r="R20" s="19">
        <v>7.21883443682955</v>
      </c>
      <c r="S20" s="19">
        <v>7.09412277217574</v>
      </c>
      <c r="T20" s="19">
        <v>6.952619561080807</v>
      </c>
      <c r="U20">
        <v>6.96</v>
      </c>
    </row>
    <row r="21" spans="1:21" ht="15">
      <c r="A21" t="s">
        <v>54</v>
      </c>
      <c r="B21" s="19">
        <v>1.914091772617002</v>
      </c>
      <c r="C21" s="19">
        <v>1.907893089298555</v>
      </c>
      <c r="D21" s="19">
        <v>2.0128567755206994</v>
      </c>
      <c r="E21" s="19">
        <v>1.9896389255609983</v>
      </c>
      <c r="F21" s="19">
        <v>1.9442914152882846</v>
      </c>
      <c r="G21">
        <v>1.84</v>
      </c>
      <c r="H21" s="19"/>
      <c r="I21" s="19">
        <v>2.0779159655955475</v>
      </c>
      <c r="J21" s="19">
        <v>2.0347465009805314</v>
      </c>
      <c r="K21" s="19">
        <v>2.165752237943979</v>
      </c>
      <c r="L21" s="19">
        <v>2.139592779010063</v>
      </c>
      <c r="M21" s="19">
        <v>2.0773823126142594</v>
      </c>
      <c r="N21">
        <v>2</v>
      </c>
      <c r="O21" s="19"/>
      <c r="P21" s="19">
        <v>1.7730520401410068</v>
      </c>
      <c r="Q21" s="19">
        <v>1.797147480676644</v>
      </c>
      <c r="R21" s="19">
        <v>1.8778266666236243</v>
      </c>
      <c r="S21" s="19">
        <v>1.856893922892616</v>
      </c>
      <c r="T21" s="19">
        <v>1.8260814410757327</v>
      </c>
      <c r="U21">
        <v>1.7</v>
      </c>
    </row>
    <row r="22" spans="1:21" ht="15">
      <c r="A22" t="s">
        <v>55</v>
      </c>
      <c r="B22" s="19">
        <v>18.791993801746617</v>
      </c>
      <c r="C22" s="19">
        <v>19.37067790485935</v>
      </c>
      <c r="D22" s="19">
        <v>19.777663495328706</v>
      </c>
      <c r="E22" s="19">
        <v>19.771166037152387</v>
      </c>
      <c r="F22" s="19">
        <v>19.762539806242692</v>
      </c>
      <c r="G22">
        <v>19.73</v>
      </c>
      <c r="H22" s="19"/>
      <c r="I22" s="19">
        <v>19.295438233183116</v>
      </c>
      <c r="J22" s="19">
        <v>19.715396453201215</v>
      </c>
      <c r="K22" s="19">
        <v>19.768840216831094</v>
      </c>
      <c r="L22" s="19">
        <v>19.729628999750325</v>
      </c>
      <c r="M22" s="19">
        <v>19.74334437842779</v>
      </c>
      <c r="N22">
        <v>19.63</v>
      </c>
      <c r="O22" s="19"/>
      <c r="P22" s="19">
        <v>18.3585677818447</v>
      </c>
      <c r="Q22" s="19">
        <v>19.06973160051328</v>
      </c>
      <c r="R22" s="19">
        <v>19.785455801506263</v>
      </c>
      <c r="S22" s="19">
        <v>19.807936243545555</v>
      </c>
      <c r="T22" s="19">
        <v>19.779588988963592</v>
      </c>
      <c r="U22">
        <v>19.83</v>
      </c>
    </row>
    <row r="23" spans="1:21" ht="15">
      <c r="A23" t="s">
        <v>56</v>
      </c>
      <c r="B23" s="19">
        <v>24.67307660903283</v>
      </c>
      <c r="C23" s="19">
        <v>23.224922457185993</v>
      </c>
      <c r="D23" s="19">
        <v>22.535184709008313</v>
      </c>
      <c r="E23" s="19">
        <v>22.43211695202948</v>
      </c>
      <c r="F23" s="19">
        <v>22.46986818591027</v>
      </c>
      <c r="G23">
        <v>22.58</v>
      </c>
      <c r="H23" s="19"/>
      <c r="I23" s="19">
        <v>26.373609133731033</v>
      </c>
      <c r="J23" s="19">
        <v>24.900507727201205</v>
      </c>
      <c r="K23" s="19">
        <v>24.377780295858205</v>
      </c>
      <c r="L23" s="19">
        <v>24.281284262251187</v>
      </c>
      <c r="M23" s="19">
        <v>24.26802445155393</v>
      </c>
      <c r="N23">
        <v>24.41</v>
      </c>
      <c r="O23" s="19"/>
      <c r="P23" s="19">
        <v>23.209051986115426</v>
      </c>
      <c r="Q23" s="19">
        <v>21.76210243472609</v>
      </c>
      <c r="R23" s="19">
        <v>20.907890616677374</v>
      </c>
      <c r="S23" s="19">
        <v>20.795161889630606</v>
      </c>
      <c r="T23" s="19">
        <v>20.872764176075098</v>
      </c>
      <c r="U23">
        <v>20.94</v>
      </c>
    </row>
    <row r="24" spans="1:21" ht="15">
      <c r="A24" t="s">
        <v>57</v>
      </c>
      <c r="B24" s="19">
        <v>25.053935328411264</v>
      </c>
      <c r="C24" s="19">
        <v>26.206787992401342</v>
      </c>
      <c r="D24" s="19">
        <v>26.59415445272992</v>
      </c>
      <c r="E24" s="19">
        <v>26.36382017470083</v>
      </c>
      <c r="F24" s="19">
        <v>25.984742619889012</v>
      </c>
      <c r="G24">
        <v>25.58</v>
      </c>
      <c r="H24" s="19"/>
      <c r="I24" s="19">
        <v>24.763596857632557</v>
      </c>
      <c r="J24" s="19">
        <v>25.950885164617976</v>
      </c>
      <c r="K24" s="19">
        <v>26.40572855174229</v>
      </c>
      <c r="L24" s="19">
        <v>26.201236788114098</v>
      </c>
      <c r="M24" s="19">
        <v>25.86337408592322</v>
      </c>
      <c r="N24">
        <v>25.52</v>
      </c>
      <c r="O24" s="19"/>
      <c r="P24" s="19">
        <v>25.303893893758694</v>
      </c>
      <c r="Q24" s="19">
        <v>26.430196366170474</v>
      </c>
      <c r="R24" s="19">
        <v>26.760563380281692</v>
      </c>
      <c r="S24" s="19">
        <v>26.50774533294041</v>
      </c>
      <c r="T24" s="19">
        <v>26.09254091082075</v>
      </c>
      <c r="U24">
        <v>25.64</v>
      </c>
    </row>
    <row r="25" spans="1:21" ht="15">
      <c r="A25" t="s">
        <v>58</v>
      </c>
      <c r="B25" s="19">
        <v>7.150128011351368</v>
      </c>
      <c r="C25" s="19">
        <v>7.246094239114491</v>
      </c>
      <c r="D25" s="19">
        <v>7.796005828404903</v>
      </c>
      <c r="E25" s="19">
        <v>8.183345821673301</v>
      </c>
      <c r="F25" s="19">
        <v>8.635939158593446</v>
      </c>
      <c r="G25">
        <v>9.01</v>
      </c>
      <c r="H25" s="19"/>
      <c r="I25" s="19">
        <v>6.1537375425055005</v>
      </c>
      <c r="J25" s="19">
        <v>6.3962881802796145</v>
      </c>
      <c r="K25" s="19">
        <v>6.989988193451935</v>
      </c>
      <c r="L25" s="19">
        <v>7.337142360897522</v>
      </c>
      <c r="M25" s="19">
        <v>7.735374771480805</v>
      </c>
      <c r="N25">
        <v>8.1</v>
      </c>
      <c r="O25" s="19"/>
      <c r="P25" s="19">
        <v>8.007941760423561</v>
      </c>
      <c r="Q25" s="19">
        <v>7.987992213701072</v>
      </c>
      <c r="R25" s="19">
        <v>8.507842839756854</v>
      </c>
      <c r="S25" s="19">
        <v>8.932438146245211</v>
      </c>
      <c r="T25" s="19">
        <v>9.435811239375871</v>
      </c>
      <c r="U25">
        <v>9.83</v>
      </c>
    </row>
    <row r="26" spans="1:21" ht="15">
      <c r="A26" t="s">
        <v>59</v>
      </c>
      <c r="B26" s="19">
        <v>4.591534013278342</v>
      </c>
      <c r="C26" s="19">
        <v>4.817313780976878</v>
      </c>
      <c r="D26" s="19">
        <v>4.822833633324763</v>
      </c>
      <c r="E26" s="19">
        <v>4.821348774698453</v>
      </c>
      <c r="F26" s="19">
        <v>4.78229176464265</v>
      </c>
      <c r="G26">
        <v>4.79</v>
      </c>
      <c r="H26" s="19"/>
      <c r="I26" s="19">
        <v>2.8293857636478448</v>
      </c>
      <c r="J26" s="19">
        <v>3.2823815207254783</v>
      </c>
      <c r="K26" s="19">
        <v>3.5840001169688973</v>
      </c>
      <c r="L26" s="19">
        <v>3.650297979816255</v>
      </c>
      <c r="M26" s="19">
        <v>3.658806558500914</v>
      </c>
      <c r="N26">
        <v>3.68</v>
      </c>
      <c r="O26" s="19"/>
      <c r="P26" s="19">
        <v>6.108604924431718</v>
      </c>
      <c r="Q26" s="19">
        <v>6.1573408650028645</v>
      </c>
      <c r="R26" s="19">
        <v>5.916913352680834</v>
      </c>
      <c r="S26" s="19">
        <v>5.858008635822005</v>
      </c>
      <c r="T26" s="19">
        <v>5.78015983762527</v>
      </c>
      <c r="U26">
        <v>5.78</v>
      </c>
    </row>
    <row r="27" spans="1:21" ht="15">
      <c r="A27" t="s">
        <v>60</v>
      </c>
      <c r="B27" s="19">
        <v>1.6919997895206695</v>
      </c>
      <c r="C27" s="19">
        <v>1.7098771836306852</v>
      </c>
      <c r="D27" s="19">
        <v>1.916345247278649</v>
      </c>
      <c r="E27" s="19">
        <v>1.9585455076807539</v>
      </c>
      <c r="F27" s="19">
        <v>1.9810743990433064</v>
      </c>
      <c r="G27">
        <v>1.99</v>
      </c>
      <c r="H27" s="19"/>
      <c r="I27" s="19">
        <v>0.7126412437688014</v>
      </c>
      <c r="J27" s="19">
        <v>0.7260921123830942</v>
      </c>
      <c r="K27" s="19">
        <v>0.9087021204267902</v>
      </c>
      <c r="L27" s="19">
        <v>0.952739351789869</v>
      </c>
      <c r="M27" s="19">
        <v>0.9829896023765996</v>
      </c>
      <c r="N27">
        <v>1.01</v>
      </c>
      <c r="O27" s="19"/>
      <c r="P27" s="19">
        <v>2.5351503937114224</v>
      </c>
      <c r="Q27" s="19">
        <v>2.5687415612132423</v>
      </c>
      <c r="R27" s="19">
        <v>2.8062484464430404</v>
      </c>
      <c r="S27" s="19">
        <v>2.8489243660871013</v>
      </c>
      <c r="T27" s="19">
        <v>2.86756311049093</v>
      </c>
      <c r="U27">
        <v>2.86</v>
      </c>
    </row>
    <row r="29" ht="15">
      <c r="A29" s="2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235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36.7109375" style="22" customWidth="1"/>
    <col min="2" max="2" width="8.421875" style="24" customWidth="1"/>
    <col min="3" max="6" width="8.57421875" style="24" customWidth="1"/>
    <col min="7" max="7" width="2.140625" style="24" customWidth="1"/>
    <col min="8" max="8" width="6.57421875" style="24" bestFit="1" customWidth="1"/>
    <col min="9" max="9" width="6.57421875" style="24" customWidth="1"/>
    <col min="10" max="11" width="9.140625" style="39" customWidth="1"/>
    <col min="12" max="12" width="9.140625" style="26" customWidth="1"/>
    <col min="13" max="13" width="2.00390625" style="26" customWidth="1"/>
    <col min="14" max="14" width="9.140625" style="24" customWidth="1"/>
    <col min="15" max="15" width="6.57421875" style="24" bestFit="1" customWidth="1"/>
    <col min="16" max="16" width="9.140625" style="24" customWidth="1"/>
    <col min="17" max="17" width="6.57421875" style="24" bestFit="1" customWidth="1"/>
    <col min="18" max="18" width="9.140625" style="24" customWidth="1"/>
    <col min="19" max="21" width="9.140625" style="23" customWidth="1"/>
    <col min="22" max="22" width="19.57421875" style="23" customWidth="1"/>
    <col min="23" max="23" width="9.140625" style="23" customWidth="1"/>
    <col min="24" max="24" width="14.28125" style="23" customWidth="1"/>
    <col min="25" max="25" width="9.28125" style="23" customWidth="1"/>
    <col min="26" max="16384" width="9.140625" style="23" customWidth="1"/>
  </cols>
  <sheetData>
    <row r="1" ht="12.75">
      <c r="A1" s="40" t="s">
        <v>424</v>
      </c>
    </row>
    <row r="2" spans="12:13" ht="11.25">
      <c r="L2" s="45"/>
      <c r="M2" s="45"/>
    </row>
    <row r="3" spans="2:18" s="31" customFormat="1" ht="11.25">
      <c r="B3" s="188" t="s">
        <v>51</v>
      </c>
      <c r="C3" s="188"/>
      <c r="D3" s="188"/>
      <c r="E3" s="188"/>
      <c r="F3" s="188"/>
      <c r="G3" s="188"/>
      <c r="H3" s="188" t="s">
        <v>4</v>
      </c>
      <c r="I3" s="188"/>
      <c r="J3" s="188"/>
      <c r="K3" s="188"/>
      <c r="L3" s="188"/>
      <c r="M3" s="188"/>
      <c r="N3" s="188" t="s">
        <v>5</v>
      </c>
      <c r="O3" s="30"/>
      <c r="P3" s="30"/>
      <c r="Q3" s="30"/>
      <c r="R3" s="30"/>
    </row>
    <row r="4" spans="2:18" s="31" customFormat="1" ht="11.25">
      <c r="B4" s="30">
        <v>1995</v>
      </c>
      <c r="C4" s="30">
        <v>2000</v>
      </c>
      <c r="D4" s="30">
        <v>2005</v>
      </c>
      <c r="E4" s="30">
        <v>2010</v>
      </c>
      <c r="F4" s="30">
        <v>2013</v>
      </c>
      <c r="G4" s="30"/>
      <c r="H4" s="30">
        <v>1995</v>
      </c>
      <c r="I4" s="30">
        <v>2000</v>
      </c>
      <c r="J4" s="30">
        <v>2005</v>
      </c>
      <c r="K4" s="30">
        <v>2010</v>
      </c>
      <c r="L4" s="30">
        <v>2013</v>
      </c>
      <c r="M4" s="30"/>
      <c r="N4" s="30">
        <v>1995</v>
      </c>
      <c r="O4" s="30">
        <v>2000</v>
      </c>
      <c r="P4" s="30">
        <v>2005</v>
      </c>
      <c r="Q4" s="30">
        <v>2010</v>
      </c>
      <c r="R4" s="30">
        <v>2013</v>
      </c>
    </row>
    <row r="5" spans="1:20" s="31" customFormat="1" ht="11.25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3"/>
      <c r="T5" s="23"/>
    </row>
    <row r="6" spans="1:18" s="31" customFormat="1" ht="11.25">
      <c r="A6" s="31" t="s">
        <v>254</v>
      </c>
      <c r="B6" s="30">
        <v>515765</v>
      </c>
      <c r="C6" s="30">
        <v>551123</v>
      </c>
      <c r="D6" s="30">
        <v>559046</v>
      </c>
      <c r="E6" s="30">
        <v>583350</v>
      </c>
      <c r="F6" s="30">
        <v>603968</v>
      </c>
      <c r="G6" s="30"/>
      <c r="H6" s="30">
        <v>235787</v>
      </c>
      <c r="I6" s="30">
        <v>254967</v>
      </c>
      <c r="J6" s="30">
        <v>260573</v>
      </c>
      <c r="K6" s="30">
        <v>273577</v>
      </c>
      <c r="L6" s="30">
        <v>284562</v>
      </c>
      <c r="M6" s="30"/>
      <c r="N6" s="30">
        <v>279978</v>
      </c>
      <c r="O6" s="30">
        <v>296156</v>
      </c>
      <c r="P6" s="30">
        <v>298473</v>
      </c>
      <c r="Q6" s="30">
        <v>309773</v>
      </c>
      <c r="R6" s="30">
        <v>319406</v>
      </c>
    </row>
    <row r="7" spans="2:18" s="31" customFormat="1" ht="11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s="31" customFormat="1" ht="11.25">
      <c r="A8" s="31" t="s">
        <v>255</v>
      </c>
      <c r="B8" s="30">
        <v>93153</v>
      </c>
      <c r="C8" s="30">
        <v>97015</v>
      </c>
      <c r="D8" s="30">
        <v>96030</v>
      </c>
      <c r="E8" s="30">
        <v>99683</v>
      </c>
      <c r="F8" s="30">
        <v>104054</v>
      </c>
      <c r="G8" s="30"/>
      <c r="H8" s="30">
        <v>41428</v>
      </c>
      <c r="I8" s="30">
        <v>44120</v>
      </c>
      <c r="J8" s="30">
        <v>44274</v>
      </c>
      <c r="K8" s="30">
        <v>45983</v>
      </c>
      <c r="L8" s="30">
        <v>48270</v>
      </c>
      <c r="M8" s="30"/>
      <c r="N8" s="30">
        <v>51725</v>
      </c>
      <c r="O8" s="30">
        <v>52895</v>
      </c>
      <c r="P8" s="30">
        <v>51756</v>
      </c>
      <c r="Q8" s="30">
        <v>53700</v>
      </c>
      <c r="R8" s="30">
        <v>55784</v>
      </c>
    </row>
    <row r="9" spans="1:18" s="31" customFormat="1" ht="11.25">
      <c r="A9" s="31" t="s">
        <v>256</v>
      </c>
      <c r="B9" s="30">
        <v>11743</v>
      </c>
      <c r="C9" s="30">
        <v>11772</v>
      </c>
      <c r="D9" s="30">
        <v>11242</v>
      </c>
      <c r="E9" s="30">
        <v>11671</v>
      </c>
      <c r="F9" s="30">
        <v>12111</v>
      </c>
      <c r="G9" s="30"/>
      <c r="H9" s="30">
        <v>5192</v>
      </c>
      <c r="I9" s="30">
        <v>5372</v>
      </c>
      <c r="J9" s="30">
        <v>5157</v>
      </c>
      <c r="K9" s="30">
        <v>5336</v>
      </c>
      <c r="L9" s="30">
        <v>5596</v>
      </c>
      <c r="M9" s="30"/>
      <c r="N9" s="30">
        <v>6551</v>
      </c>
      <c r="O9" s="30">
        <v>6400</v>
      </c>
      <c r="P9" s="30">
        <v>6085</v>
      </c>
      <c r="Q9" s="30">
        <v>6335</v>
      </c>
      <c r="R9" s="30">
        <v>6515</v>
      </c>
    </row>
    <row r="10" spans="1:20" s="31" customFormat="1" ht="11.25">
      <c r="A10" s="23" t="s">
        <v>257</v>
      </c>
      <c r="B10" s="24">
        <v>6841</v>
      </c>
      <c r="C10" s="24">
        <v>7071</v>
      </c>
      <c r="D10" s="24">
        <v>6688</v>
      </c>
      <c r="E10" s="24">
        <v>6872</v>
      </c>
      <c r="F10" s="24">
        <v>7106</v>
      </c>
      <c r="G10" s="24"/>
      <c r="H10" s="24">
        <v>3033</v>
      </c>
      <c r="I10" s="24">
        <v>3220</v>
      </c>
      <c r="J10" s="24">
        <v>3067</v>
      </c>
      <c r="K10" s="24">
        <v>3120</v>
      </c>
      <c r="L10" s="24">
        <v>3278</v>
      </c>
      <c r="M10" s="24"/>
      <c r="N10" s="24">
        <v>3808</v>
      </c>
      <c r="O10" s="24">
        <v>3851</v>
      </c>
      <c r="P10" s="24">
        <v>3621</v>
      </c>
      <c r="Q10" s="24">
        <v>3752</v>
      </c>
      <c r="R10" s="24">
        <v>3828</v>
      </c>
      <c r="S10" s="23"/>
      <c r="T10" s="23"/>
    </row>
    <row r="11" spans="1:18" ht="11.25">
      <c r="A11" s="23" t="s">
        <v>258</v>
      </c>
      <c r="B11" s="24">
        <v>450</v>
      </c>
      <c r="C11" s="24">
        <v>456</v>
      </c>
      <c r="D11" s="24">
        <v>387</v>
      </c>
      <c r="E11" s="24">
        <v>424</v>
      </c>
      <c r="F11" s="24">
        <v>514</v>
      </c>
      <c r="H11" s="24">
        <v>216</v>
      </c>
      <c r="I11" s="24">
        <v>229</v>
      </c>
      <c r="J11" s="24">
        <v>201</v>
      </c>
      <c r="K11" s="24">
        <v>226</v>
      </c>
      <c r="L11" s="24">
        <v>270</v>
      </c>
      <c r="M11" s="24"/>
      <c r="N11" s="24">
        <v>234</v>
      </c>
      <c r="O11" s="24">
        <v>227</v>
      </c>
      <c r="P11" s="24">
        <v>186</v>
      </c>
      <c r="Q11" s="24">
        <v>198</v>
      </c>
      <c r="R11" s="24">
        <v>244</v>
      </c>
    </row>
    <row r="12" spans="1:20" s="31" customFormat="1" ht="11.25">
      <c r="A12" s="23" t="s">
        <v>259</v>
      </c>
      <c r="B12" s="24">
        <v>4452</v>
      </c>
      <c r="C12" s="24">
        <v>4245</v>
      </c>
      <c r="D12" s="24">
        <v>4167</v>
      </c>
      <c r="E12" s="24">
        <v>4375</v>
      </c>
      <c r="F12" s="24">
        <v>4491</v>
      </c>
      <c r="G12" s="24"/>
      <c r="H12" s="24">
        <v>1943</v>
      </c>
      <c r="I12" s="24">
        <v>1923</v>
      </c>
      <c r="J12" s="24">
        <v>1889</v>
      </c>
      <c r="K12" s="24">
        <v>1990</v>
      </c>
      <c r="L12" s="24">
        <v>2048</v>
      </c>
      <c r="M12" s="24"/>
      <c r="N12" s="24">
        <v>2509</v>
      </c>
      <c r="O12" s="24">
        <v>2322</v>
      </c>
      <c r="P12" s="24">
        <v>2278</v>
      </c>
      <c r="Q12" s="24">
        <v>2385</v>
      </c>
      <c r="R12" s="24">
        <v>2443</v>
      </c>
      <c r="S12" s="23"/>
      <c r="T12" s="23"/>
    </row>
    <row r="13" spans="1:18" s="31" customFormat="1" ht="11.25">
      <c r="A13" s="31" t="s">
        <v>260</v>
      </c>
      <c r="B13" s="30">
        <v>22685</v>
      </c>
      <c r="C13" s="30">
        <v>22668</v>
      </c>
      <c r="D13" s="30">
        <v>22486</v>
      </c>
      <c r="E13" s="30">
        <v>23050</v>
      </c>
      <c r="F13" s="30">
        <v>24002</v>
      </c>
      <c r="G13" s="30"/>
      <c r="H13" s="30">
        <v>10420</v>
      </c>
      <c r="I13" s="30">
        <v>10591</v>
      </c>
      <c r="J13" s="30">
        <v>10636</v>
      </c>
      <c r="K13" s="30">
        <v>10860</v>
      </c>
      <c r="L13" s="30">
        <v>11299</v>
      </c>
      <c r="M13" s="30"/>
      <c r="N13" s="30">
        <v>12265</v>
      </c>
      <c r="O13" s="30">
        <v>12077</v>
      </c>
      <c r="P13" s="30">
        <v>11850</v>
      </c>
      <c r="Q13" s="30">
        <v>12190</v>
      </c>
      <c r="R13" s="30">
        <v>12703</v>
      </c>
    </row>
    <row r="14" spans="1:20" s="31" customFormat="1" ht="11.25">
      <c r="A14" s="23" t="s">
        <v>261</v>
      </c>
      <c r="B14" s="24">
        <v>896</v>
      </c>
      <c r="C14" s="24">
        <v>1011</v>
      </c>
      <c r="D14" s="24">
        <v>881</v>
      </c>
      <c r="E14" s="24">
        <v>972</v>
      </c>
      <c r="F14" s="24">
        <v>999</v>
      </c>
      <c r="G14" s="24"/>
      <c r="H14" s="24">
        <v>429</v>
      </c>
      <c r="I14" s="24">
        <v>509</v>
      </c>
      <c r="J14" s="24">
        <v>447</v>
      </c>
      <c r="K14" s="24">
        <v>475</v>
      </c>
      <c r="L14" s="24">
        <v>516</v>
      </c>
      <c r="M14" s="24"/>
      <c r="N14" s="24">
        <v>467</v>
      </c>
      <c r="O14" s="24">
        <v>502</v>
      </c>
      <c r="P14" s="24">
        <v>434</v>
      </c>
      <c r="Q14" s="24">
        <v>497</v>
      </c>
      <c r="R14" s="24">
        <v>483</v>
      </c>
      <c r="S14" s="23"/>
      <c r="T14" s="23"/>
    </row>
    <row r="15" spans="1:18" ht="11.25">
      <c r="A15" s="23" t="s">
        <v>262</v>
      </c>
      <c r="B15" s="24">
        <v>8127</v>
      </c>
      <c r="C15" s="24">
        <v>8041</v>
      </c>
      <c r="D15" s="24">
        <v>8414</v>
      </c>
      <c r="E15" s="24">
        <v>8440</v>
      </c>
      <c r="F15" s="24">
        <v>8899</v>
      </c>
      <c r="H15" s="24">
        <v>3797</v>
      </c>
      <c r="I15" s="24">
        <v>3762</v>
      </c>
      <c r="J15" s="24">
        <v>4000</v>
      </c>
      <c r="K15" s="24">
        <v>4003</v>
      </c>
      <c r="L15" s="24">
        <v>4238</v>
      </c>
      <c r="M15" s="24"/>
      <c r="N15" s="24">
        <v>4330</v>
      </c>
      <c r="O15" s="24">
        <v>4279</v>
      </c>
      <c r="P15" s="24">
        <v>4414</v>
      </c>
      <c r="Q15" s="24">
        <v>4437</v>
      </c>
      <c r="R15" s="24">
        <v>4661</v>
      </c>
    </row>
    <row r="16" spans="1:18" ht="11.25">
      <c r="A16" s="23" t="s">
        <v>263</v>
      </c>
      <c r="B16" s="24">
        <v>1098</v>
      </c>
      <c r="C16" s="24">
        <v>1104</v>
      </c>
      <c r="D16" s="24">
        <v>1081</v>
      </c>
      <c r="E16" s="24">
        <v>1019</v>
      </c>
      <c r="F16" s="24">
        <v>1083</v>
      </c>
      <c r="H16" s="24">
        <v>513</v>
      </c>
      <c r="I16" s="24">
        <v>524</v>
      </c>
      <c r="J16" s="24">
        <v>514</v>
      </c>
      <c r="K16" s="24">
        <v>490</v>
      </c>
      <c r="L16" s="24">
        <v>488</v>
      </c>
      <c r="M16" s="24"/>
      <c r="N16" s="24">
        <v>585</v>
      </c>
      <c r="O16" s="24">
        <v>580</v>
      </c>
      <c r="P16" s="24">
        <v>567</v>
      </c>
      <c r="Q16" s="24">
        <v>529</v>
      </c>
      <c r="R16" s="24">
        <v>595</v>
      </c>
    </row>
    <row r="17" spans="1:18" ht="11.25">
      <c r="A17" s="23" t="s">
        <v>264</v>
      </c>
      <c r="B17" s="24">
        <v>10401</v>
      </c>
      <c r="C17" s="24">
        <v>10378</v>
      </c>
      <c r="D17" s="24">
        <v>10040</v>
      </c>
      <c r="E17" s="24">
        <v>10291</v>
      </c>
      <c r="F17" s="24">
        <v>10586</v>
      </c>
      <c r="H17" s="24">
        <v>4587</v>
      </c>
      <c r="I17" s="24">
        <v>4726</v>
      </c>
      <c r="J17" s="24">
        <v>4618</v>
      </c>
      <c r="K17" s="24">
        <v>4729</v>
      </c>
      <c r="L17" s="24">
        <v>4845</v>
      </c>
      <c r="M17" s="24"/>
      <c r="N17" s="24">
        <v>5814</v>
      </c>
      <c r="O17" s="24">
        <v>5652</v>
      </c>
      <c r="P17" s="24">
        <v>5422</v>
      </c>
      <c r="Q17" s="24">
        <v>5562</v>
      </c>
      <c r="R17" s="24">
        <v>5741</v>
      </c>
    </row>
    <row r="18" spans="1:18" ht="11.25">
      <c r="A18" s="23" t="s">
        <v>265</v>
      </c>
      <c r="B18" s="24">
        <v>501</v>
      </c>
      <c r="C18" s="24">
        <v>504</v>
      </c>
      <c r="D18" s="24">
        <v>467</v>
      </c>
      <c r="E18" s="24">
        <v>446</v>
      </c>
      <c r="F18" s="24">
        <v>462</v>
      </c>
      <c r="H18" s="24">
        <v>225</v>
      </c>
      <c r="I18" s="24">
        <v>231</v>
      </c>
      <c r="J18" s="24">
        <v>220</v>
      </c>
      <c r="K18" s="24">
        <v>207</v>
      </c>
      <c r="L18" s="24">
        <v>218</v>
      </c>
      <c r="M18" s="24"/>
      <c r="N18" s="24">
        <v>276</v>
      </c>
      <c r="O18" s="24">
        <v>273</v>
      </c>
      <c r="P18" s="24">
        <v>247</v>
      </c>
      <c r="Q18" s="24">
        <v>239</v>
      </c>
      <c r="R18" s="24">
        <v>244</v>
      </c>
    </row>
    <row r="19" spans="1:18" ht="11.25">
      <c r="A19" s="23" t="s">
        <v>266</v>
      </c>
      <c r="B19" s="24">
        <v>846</v>
      </c>
      <c r="C19" s="24">
        <v>781</v>
      </c>
      <c r="D19" s="24">
        <v>762</v>
      </c>
      <c r="E19" s="24">
        <v>1081</v>
      </c>
      <c r="F19" s="24">
        <v>1220</v>
      </c>
      <c r="H19" s="24">
        <v>447</v>
      </c>
      <c r="I19" s="24">
        <v>417</v>
      </c>
      <c r="J19" s="24">
        <v>409</v>
      </c>
      <c r="K19" s="24">
        <v>546</v>
      </c>
      <c r="L19" s="24">
        <v>621</v>
      </c>
      <c r="M19" s="24"/>
      <c r="N19" s="24">
        <v>399</v>
      </c>
      <c r="O19" s="24">
        <v>364</v>
      </c>
      <c r="P19" s="24">
        <v>353</v>
      </c>
      <c r="Q19" s="24">
        <v>535</v>
      </c>
      <c r="R19" s="24">
        <v>599</v>
      </c>
    </row>
    <row r="20" spans="1:18" ht="11.25">
      <c r="A20" s="23" t="s">
        <v>267</v>
      </c>
      <c r="B20" s="24">
        <v>816</v>
      </c>
      <c r="C20" s="24">
        <v>848</v>
      </c>
      <c r="D20" s="24">
        <v>841</v>
      </c>
      <c r="E20" s="24">
        <v>801</v>
      </c>
      <c r="F20" s="24">
        <v>753</v>
      </c>
      <c r="H20" s="24">
        <v>422</v>
      </c>
      <c r="I20" s="24">
        <v>421</v>
      </c>
      <c r="J20" s="24">
        <v>428</v>
      </c>
      <c r="K20" s="24">
        <v>410</v>
      </c>
      <c r="L20" s="24">
        <v>373</v>
      </c>
      <c r="M20" s="24"/>
      <c r="N20" s="24">
        <v>394</v>
      </c>
      <c r="O20" s="24">
        <v>427</v>
      </c>
      <c r="P20" s="24">
        <v>413</v>
      </c>
      <c r="Q20" s="24">
        <v>391</v>
      </c>
      <c r="R20" s="24">
        <v>380</v>
      </c>
    </row>
    <row r="21" spans="1:18" ht="11.25">
      <c r="A21" s="23" t="s">
        <v>701</v>
      </c>
      <c r="B21" s="24" t="s">
        <v>702</v>
      </c>
      <c r="C21" s="24" t="s">
        <v>702</v>
      </c>
      <c r="D21" s="24" t="s">
        <v>702</v>
      </c>
      <c r="E21" s="24" t="s">
        <v>702</v>
      </c>
      <c r="F21" s="24" t="s">
        <v>702</v>
      </c>
      <c r="H21" s="24" t="s">
        <v>702</v>
      </c>
      <c r="I21" s="24" t="s">
        <v>702</v>
      </c>
      <c r="J21" s="24" t="s">
        <v>702</v>
      </c>
      <c r="K21" s="24" t="s">
        <v>702</v>
      </c>
      <c r="L21" s="24" t="s">
        <v>702</v>
      </c>
      <c r="M21" s="24"/>
      <c r="N21" s="24" t="s">
        <v>702</v>
      </c>
      <c r="O21" s="24" t="s">
        <v>702</v>
      </c>
      <c r="P21" s="24" t="s">
        <v>702</v>
      </c>
      <c r="Q21" s="24" t="s">
        <v>702</v>
      </c>
      <c r="R21" s="24" t="s">
        <v>702</v>
      </c>
    </row>
    <row r="22" spans="1:18" s="31" customFormat="1" ht="11.25">
      <c r="A22" s="31" t="s">
        <v>268</v>
      </c>
      <c r="B22" s="30">
        <v>26141</v>
      </c>
      <c r="C22" s="30">
        <v>29796</v>
      </c>
      <c r="D22" s="30">
        <v>28972</v>
      </c>
      <c r="E22" s="30">
        <v>30394</v>
      </c>
      <c r="F22" s="30">
        <v>31534</v>
      </c>
      <c r="G22" s="30"/>
      <c r="H22" s="30">
        <v>11664</v>
      </c>
      <c r="I22" s="30">
        <v>13695</v>
      </c>
      <c r="J22" s="30">
        <v>13567</v>
      </c>
      <c r="K22" s="30">
        <v>14271</v>
      </c>
      <c r="L22" s="30">
        <v>14959</v>
      </c>
      <c r="M22" s="30"/>
      <c r="N22" s="30">
        <v>14477</v>
      </c>
      <c r="O22" s="30">
        <v>16101</v>
      </c>
      <c r="P22" s="30">
        <v>15405</v>
      </c>
      <c r="Q22" s="30">
        <v>16123</v>
      </c>
      <c r="R22" s="30">
        <v>16575</v>
      </c>
    </row>
    <row r="23" spans="1:18" ht="11.25">
      <c r="A23" s="23" t="s">
        <v>269</v>
      </c>
      <c r="B23" s="24">
        <v>10585</v>
      </c>
      <c r="C23" s="24">
        <v>10702</v>
      </c>
      <c r="D23" s="24">
        <v>10397</v>
      </c>
      <c r="E23" s="24">
        <v>11327</v>
      </c>
      <c r="F23" s="24">
        <v>11269</v>
      </c>
      <c r="H23" s="24">
        <v>4879</v>
      </c>
      <c r="I23" s="24">
        <v>5049</v>
      </c>
      <c r="J23" s="24">
        <v>5045</v>
      </c>
      <c r="K23" s="24">
        <v>5437</v>
      </c>
      <c r="L23" s="24">
        <v>5425</v>
      </c>
      <c r="M23" s="24"/>
      <c r="N23" s="24">
        <v>5706</v>
      </c>
      <c r="O23" s="24">
        <v>5653</v>
      </c>
      <c r="P23" s="24">
        <v>5352</v>
      </c>
      <c r="Q23" s="24">
        <v>5890</v>
      </c>
      <c r="R23" s="24">
        <v>5844</v>
      </c>
    </row>
    <row r="24" spans="1:18" ht="11.25">
      <c r="A24" s="23" t="s">
        <v>270</v>
      </c>
      <c r="B24" s="24">
        <v>12627</v>
      </c>
      <c r="C24" s="24">
        <v>13022</v>
      </c>
      <c r="D24" s="24">
        <v>12950</v>
      </c>
      <c r="E24" s="24">
        <v>13649</v>
      </c>
      <c r="F24" s="24">
        <v>14147</v>
      </c>
      <c r="H24" s="24">
        <v>5417</v>
      </c>
      <c r="I24" s="24">
        <v>5830</v>
      </c>
      <c r="J24" s="24">
        <v>5857</v>
      </c>
      <c r="K24" s="24">
        <v>6250</v>
      </c>
      <c r="L24" s="24">
        <v>6599</v>
      </c>
      <c r="M24" s="24"/>
      <c r="N24" s="24">
        <v>7210</v>
      </c>
      <c r="O24" s="24">
        <v>7192</v>
      </c>
      <c r="P24" s="24">
        <v>7093</v>
      </c>
      <c r="Q24" s="24">
        <v>7399</v>
      </c>
      <c r="R24" s="24">
        <v>7548</v>
      </c>
    </row>
    <row r="25" spans="1:18" ht="11.25">
      <c r="A25" s="23" t="s">
        <v>271</v>
      </c>
      <c r="B25" s="24">
        <v>2383</v>
      </c>
      <c r="C25" s="24">
        <v>3541</v>
      </c>
      <c r="D25" s="24">
        <v>3300</v>
      </c>
      <c r="E25" s="24">
        <v>3126</v>
      </c>
      <c r="F25" s="24">
        <v>3004</v>
      </c>
      <c r="H25" s="24">
        <v>1108</v>
      </c>
      <c r="I25" s="24">
        <v>1655</v>
      </c>
      <c r="J25" s="24">
        <v>1581</v>
      </c>
      <c r="K25" s="24">
        <v>1509</v>
      </c>
      <c r="L25" s="24">
        <v>1447</v>
      </c>
      <c r="M25" s="24"/>
      <c r="N25" s="24">
        <v>1275</v>
      </c>
      <c r="O25" s="24">
        <v>1886</v>
      </c>
      <c r="P25" s="24">
        <v>1719</v>
      </c>
      <c r="Q25" s="24">
        <v>1617</v>
      </c>
      <c r="R25" s="24">
        <v>1557</v>
      </c>
    </row>
    <row r="26" spans="1:18" ht="11.25">
      <c r="A26" s="23" t="s">
        <v>703</v>
      </c>
      <c r="B26" s="24" t="s">
        <v>702</v>
      </c>
      <c r="C26" s="24" t="s">
        <v>702</v>
      </c>
      <c r="D26" s="24" t="s">
        <v>702</v>
      </c>
      <c r="E26" s="24" t="s">
        <v>702</v>
      </c>
      <c r="F26" s="24" t="s">
        <v>702</v>
      </c>
      <c r="H26" s="24" t="s">
        <v>702</v>
      </c>
      <c r="I26" s="24" t="s">
        <v>702</v>
      </c>
      <c r="J26" s="24" t="s">
        <v>702</v>
      </c>
      <c r="K26" s="24" t="s">
        <v>702</v>
      </c>
      <c r="L26" s="24" t="s">
        <v>702</v>
      </c>
      <c r="M26" s="24"/>
      <c r="N26" s="24" t="s">
        <v>702</v>
      </c>
      <c r="O26" s="24" t="s">
        <v>702</v>
      </c>
      <c r="P26" s="24" t="s">
        <v>702</v>
      </c>
      <c r="Q26" s="24" t="s">
        <v>702</v>
      </c>
      <c r="R26" s="24" t="s">
        <v>702</v>
      </c>
    </row>
    <row r="27" spans="1:20" s="31" customFormat="1" ht="11.25">
      <c r="A27" s="23" t="s">
        <v>272</v>
      </c>
      <c r="B27" s="24">
        <v>457</v>
      </c>
      <c r="C27" s="24">
        <v>2516</v>
      </c>
      <c r="D27" s="24">
        <v>2318</v>
      </c>
      <c r="E27" s="24">
        <v>2264</v>
      </c>
      <c r="F27" s="24">
        <v>3086</v>
      </c>
      <c r="G27" s="24"/>
      <c r="H27" s="24">
        <v>210</v>
      </c>
      <c r="I27" s="24">
        <v>1153</v>
      </c>
      <c r="J27" s="24">
        <v>1079</v>
      </c>
      <c r="K27" s="24">
        <v>1061</v>
      </c>
      <c r="L27" s="24">
        <v>1472</v>
      </c>
      <c r="M27" s="24"/>
      <c r="N27" s="24">
        <v>247</v>
      </c>
      <c r="O27" s="24">
        <v>1363</v>
      </c>
      <c r="P27" s="24">
        <v>1239</v>
      </c>
      <c r="Q27" s="24">
        <v>1203</v>
      </c>
      <c r="R27" s="24">
        <v>1614</v>
      </c>
      <c r="S27" s="23"/>
      <c r="T27" s="23"/>
    </row>
    <row r="28" spans="1:18" s="31" customFormat="1" ht="11.25">
      <c r="A28" s="31" t="s">
        <v>273</v>
      </c>
      <c r="B28" s="30">
        <v>13996</v>
      </c>
      <c r="C28" s="30">
        <v>14432</v>
      </c>
      <c r="D28" s="30">
        <v>14365</v>
      </c>
      <c r="E28" s="30">
        <v>14502</v>
      </c>
      <c r="F28" s="30">
        <v>15002</v>
      </c>
      <c r="G28" s="30"/>
      <c r="H28" s="30">
        <v>5989</v>
      </c>
      <c r="I28" s="30">
        <v>6306</v>
      </c>
      <c r="J28" s="30">
        <v>6373</v>
      </c>
      <c r="K28" s="30">
        <v>6438</v>
      </c>
      <c r="L28" s="30">
        <v>6698</v>
      </c>
      <c r="M28" s="30"/>
      <c r="N28" s="30">
        <v>8007</v>
      </c>
      <c r="O28" s="30">
        <v>8126</v>
      </c>
      <c r="P28" s="30">
        <v>7992</v>
      </c>
      <c r="Q28" s="30">
        <v>8064</v>
      </c>
      <c r="R28" s="30">
        <v>8304</v>
      </c>
    </row>
    <row r="29" spans="1:20" s="31" customFormat="1" ht="11.25">
      <c r="A29" s="23" t="s">
        <v>274</v>
      </c>
      <c r="B29" s="24">
        <v>13996</v>
      </c>
      <c r="C29" s="24">
        <v>14432</v>
      </c>
      <c r="D29" s="24">
        <v>14365</v>
      </c>
      <c r="E29" s="24">
        <v>14502</v>
      </c>
      <c r="F29" s="24">
        <v>15002</v>
      </c>
      <c r="G29" s="24"/>
      <c r="H29" s="24">
        <v>5989</v>
      </c>
      <c r="I29" s="24">
        <v>6306</v>
      </c>
      <c r="J29" s="24">
        <v>6373</v>
      </c>
      <c r="K29" s="24">
        <v>6438</v>
      </c>
      <c r="L29" s="24">
        <v>6698</v>
      </c>
      <c r="M29" s="24"/>
      <c r="N29" s="24">
        <v>8007</v>
      </c>
      <c r="O29" s="24">
        <v>8126</v>
      </c>
      <c r="P29" s="24">
        <v>7992</v>
      </c>
      <c r="Q29" s="24">
        <v>8064</v>
      </c>
      <c r="R29" s="24">
        <v>8304</v>
      </c>
      <c r="S29" s="23"/>
      <c r="T29" s="23"/>
    </row>
    <row r="30" spans="1:18" s="31" customFormat="1" ht="11.25">
      <c r="A30" s="31" t="s">
        <v>275</v>
      </c>
      <c r="B30" s="30">
        <v>18588</v>
      </c>
      <c r="C30" s="30">
        <v>18347</v>
      </c>
      <c r="D30" s="30">
        <v>18965</v>
      </c>
      <c r="E30" s="30">
        <v>20066</v>
      </c>
      <c r="F30" s="30">
        <v>21405</v>
      </c>
      <c r="G30" s="30"/>
      <c r="H30" s="30">
        <v>8163</v>
      </c>
      <c r="I30" s="30">
        <v>8156</v>
      </c>
      <c r="J30" s="30">
        <v>8541</v>
      </c>
      <c r="K30" s="30">
        <v>9078</v>
      </c>
      <c r="L30" s="30">
        <v>9718</v>
      </c>
      <c r="M30" s="30"/>
      <c r="N30" s="30">
        <v>10425</v>
      </c>
      <c r="O30" s="30">
        <v>10191</v>
      </c>
      <c r="P30" s="30">
        <v>10424</v>
      </c>
      <c r="Q30" s="30">
        <v>10988</v>
      </c>
      <c r="R30" s="30">
        <v>11687</v>
      </c>
    </row>
    <row r="31" spans="1:18" ht="11.25">
      <c r="A31" s="23" t="s">
        <v>276</v>
      </c>
      <c r="B31" s="24">
        <v>18588</v>
      </c>
      <c r="C31" s="24">
        <v>18347</v>
      </c>
      <c r="D31" s="24">
        <v>18965</v>
      </c>
      <c r="E31" s="24">
        <v>20066</v>
      </c>
      <c r="F31" s="24" t="s">
        <v>66</v>
      </c>
      <c r="H31" s="24">
        <v>8163</v>
      </c>
      <c r="I31" s="24">
        <v>8156</v>
      </c>
      <c r="J31" s="24">
        <v>8541</v>
      </c>
      <c r="K31" s="24">
        <v>9078</v>
      </c>
      <c r="L31" s="24" t="s">
        <v>66</v>
      </c>
      <c r="M31" s="24"/>
      <c r="N31" s="24">
        <v>10425</v>
      </c>
      <c r="O31" s="24">
        <v>10191</v>
      </c>
      <c r="P31" s="24">
        <v>10424</v>
      </c>
      <c r="Q31" s="24">
        <v>10988</v>
      </c>
      <c r="R31" s="24" t="s">
        <v>66</v>
      </c>
    </row>
    <row r="32" spans="1:18" ht="11.25">
      <c r="A32" s="23" t="s">
        <v>277</v>
      </c>
      <c r="B32" s="24" t="s">
        <v>66</v>
      </c>
      <c r="C32" s="24" t="s">
        <v>66</v>
      </c>
      <c r="D32" s="24" t="s">
        <v>66</v>
      </c>
      <c r="E32" s="24" t="s">
        <v>66</v>
      </c>
      <c r="F32" s="24">
        <v>7718</v>
      </c>
      <c r="H32" s="24" t="s">
        <v>66</v>
      </c>
      <c r="I32" s="24" t="s">
        <v>66</v>
      </c>
      <c r="J32" s="24" t="s">
        <v>66</v>
      </c>
      <c r="K32" s="24" t="s">
        <v>66</v>
      </c>
      <c r="L32" s="24">
        <v>3396</v>
      </c>
      <c r="M32" s="24"/>
      <c r="N32" s="24" t="s">
        <v>66</v>
      </c>
      <c r="O32" s="24" t="s">
        <v>66</v>
      </c>
      <c r="P32" s="24" t="s">
        <v>66</v>
      </c>
      <c r="Q32" s="24" t="s">
        <v>66</v>
      </c>
      <c r="R32" s="24">
        <v>4322</v>
      </c>
    </row>
    <row r="33" spans="1:18" ht="11.25">
      <c r="A33" s="23" t="s">
        <v>278</v>
      </c>
      <c r="B33" s="24" t="s">
        <v>66</v>
      </c>
      <c r="C33" s="24" t="s">
        <v>66</v>
      </c>
      <c r="D33" s="24" t="s">
        <v>66</v>
      </c>
      <c r="E33" s="24" t="s">
        <v>66</v>
      </c>
      <c r="F33" s="24">
        <v>6798</v>
      </c>
      <c r="H33" s="24" t="s">
        <v>66</v>
      </c>
      <c r="I33" s="24" t="s">
        <v>66</v>
      </c>
      <c r="J33" s="24" t="s">
        <v>66</v>
      </c>
      <c r="K33" s="24" t="s">
        <v>66</v>
      </c>
      <c r="L33" s="24">
        <v>3124</v>
      </c>
      <c r="M33" s="24"/>
      <c r="N33" s="24" t="s">
        <v>66</v>
      </c>
      <c r="O33" s="24" t="s">
        <v>66</v>
      </c>
      <c r="P33" s="24" t="s">
        <v>66</v>
      </c>
      <c r="Q33" s="24" t="s">
        <v>66</v>
      </c>
      <c r="R33" s="24">
        <v>3674</v>
      </c>
    </row>
    <row r="34" spans="1:18" ht="11.25">
      <c r="A34" s="23" t="s">
        <v>279</v>
      </c>
      <c r="B34" s="24" t="s">
        <v>66</v>
      </c>
      <c r="C34" s="24" t="s">
        <v>66</v>
      </c>
      <c r="D34" s="24" t="s">
        <v>66</v>
      </c>
      <c r="E34" s="24" t="s">
        <v>66</v>
      </c>
      <c r="F34" s="24">
        <v>6889</v>
      </c>
      <c r="H34" s="24" t="s">
        <v>66</v>
      </c>
      <c r="I34" s="24" t="s">
        <v>66</v>
      </c>
      <c r="J34" s="24" t="s">
        <v>66</v>
      </c>
      <c r="K34" s="24" t="s">
        <v>66</v>
      </c>
      <c r="L34" s="24">
        <v>3198</v>
      </c>
      <c r="M34" s="24"/>
      <c r="N34" s="24" t="s">
        <v>66</v>
      </c>
      <c r="O34" s="24" t="s">
        <v>66</v>
      </c>
      <c r="P34" s="24" t="s">
        <v>66</v>
      </c>
      <c r="Q34" s="24" t="s">
        <v>66</v>
      </c>
      <c r="R34" s="24">
        <v>3691</v>
      </c>
    </row>
    <row r="35" spans="1:20" s="31" customFormat="1" ht="11.25">
      <c r="A35" s="23" t="s">
        <v>704</v>
      </c>
      <c r="B35" s="24" t="s">
        <v>66</v>
      </c>
      <c r="C35" s="24" t="s">
        <v>66</v>
      </c>
      <c r="D35" s="24" t="s">
        <v>66</v>
      </c>
      <c r="E35" s="24" t="s">
        <v>66</v>
      </c>
      <c r="F35" s="24" t="s">
        <v>702</v>
      </c>
      <c r="G35" s="24"/>
      <c r="H35" s="24" t="s">
        <v>66</v>
      </c>
      <c r="I35" s="24" t="s">
        <v>66</v>
      </c>
      <c r="J35" s="24" t="s">
        <v>66</v>
      </c>
      <c r="K35" s="24" t="s">
        <v>66</v>
      </c>
      <c r="L35" s="24" t="s">
        <v>702</v>
      </c>
      <c r="M35" s="24"/>
      <c r="N35" s="24" t="s">
        <v>66</v>
      </c>
      <c r="O35" s="24" t="s">
        <v>66</v>
      </c>
      <c r="P35" s="24" t="s">
        <v>66</v>
      </c>
      <c r="Q35" s="24" t="s">
        <v>66</v>
      </c>
      <c r="R35" s="24" t="s">
        <v>702</v>
      </c>
      <c r="S35" s="23"/>
      <c r="T35" s="23"/>
    </row>
    <row r="36" spans="1:20" s="31" customFormat="1" ht="11.2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3"/>
      <c r="T36" s="23"/>
    </row>
    <row r="37" spans="1:18" s="31" customFormat="1" ht="11.25">
      <c r="A37" s="31" t="s">
        <v>280</v>
      </c>
      <c r="B37" s="30">
        <v>95135</v>
      </c>
      <c r="C37" s="30">
        <v>100639</v>
      </c>
      <c r="D37" s="30">
        <v>98545</v>
      </c>
      <c r="E37" s="30">
        <v>101328</v>
      </c>
      <c r="F37" s="30">
        <v>104082</v>
      </c>
      <c r="G37" s="30"/>
      <c r="H37" s="30">
        <v>41419</v>
      </c>
      <c r="I37" s="30">
        <v>44449</v>
      </c>
      <c r="J37" s="30">
        <v>44126</v>
      </c>
      <c r="K37" s="30">
        <v>45788</v>
      </c>
      <c r="L37" s="30">
        <v>47493</v>
      </c>
      <c r="M37" s="30"/>
      <c r="N37" s="30">
        <v>53716</v>
      </c>
      <c r="O37" s="30">
        <v>56190</v>
      </c>
      <c r="P37" s="30">
        <v>54419</v>
      </c>
      <c r="Q37" s="30">
        <v>55540</v>
      </c>
      <c r="R37" s="30">
        <v>56589</v>
      </c>
    </row>
    <row r="38" spans="1:18" s="31" customFormat="1" ht="11.25">
      <c r="A38" s="31" t="s">
        <v>281</v>
      </c>
      <c r="B38" s="30">
        <v>12677</v>
      </c>
      <c r="C38" s="30">
        <v>15775</v>
      </c>
      <c r="D38" s="30">
        <v>15090</v>
      </c>
      <c r="E38" s="30">
        <v>15702</v>
      </c>
      <c r="F38" s="30">
        <v>17015</v>
      </c>
      <c r="G38" s="30"/>
      <c r="H38" s="30">
        <v>5357</v>
      </c>
      <c r="I38" s="30">
        <v>6750</v>
      </c>
      <c r="J38" s="30">
        <v>6477</v>
      </c>
      <c r="K38" s="30">
        <v>6833</v>
      </c>
      <c r="L38" s="30">
        <v>7442</v>
      </c>
      <c r="M38" s="30"/>
      <c r="N38" s="30">
        <v>7320</v>
      </c>
      <c r="O38" s="30">
        <v>9025</v>
      </c>
      <c r="P38" s="30">
        <v>8613</v>
      </c>
      <c r="Q38" s="30">
        <v>8869</v>
      </c>
      <c r="R38" s="30">
        <v>9573</v>
      </c>
    </row>
    <row r="39" spans="1:18" ht="11.25">
      <c r="A39" s="23" t="s">
        <v>282</v>
      </c>
      <c r="B39" s="24">
        <v>4915</v>
      </c>
      <c r="C39" s="24">
        <v>6980</v>
      </c>
      <c r="D39" s="24">
        <v>6657</v>
      </c>
      <c r="E39" s="24">
        <v>6858</v>
      </c>
      <c r="F39" s="24">
        <v>5013</v>
      </c>
      <c r="H39" s="24">
        <v>2098</v>
      </c>
      <c r="I39" s="24">
        <v>3046</v>
      </c>
      <c r="J39" s="24">
        <v>2920</v>
      </c>
      <c r="K39" s="24">
        <v>3057</v>
      </c>
      <c r="L39" s="24">
        <v>2227</v>
      </c>
      <c r="M39" s="24"/>
      <c r="N39" s="24">
        <v>2817</v>
      </c>
      <c r="O39" s="24">
        <v>3934</v>
      </c>
      <c r="P39" s="24">
        <v>3737</v>
      </c>
      <c r="Q39" s="24">
        <v>3801</v>
      </c>
      <c r="R39" s="24">
        <v>2786</v>
      </c>
    </row>
    <row r="40" spans="1:18" ht="11.25">
      <c r="A40" s="23" t="s">
        <v>283</v>
      </c>
      <c r="B40" s="24">
        <v>5989</v>
      </c>
      <c r="C40" s="24">
        <v>6964</v>
      </c>
      <c r="D40" s="24">
        <v>6652</v>
      </c>
      <c r="E40" s="24">
        <v>7023</v>
      </c>
      <c r="F40" s="24" t="s">
        <v>66</v>
      </c>
      <c r="H40" s="24">
        <v>2592</v>
      </c>
      <c r="I40" s="24">
        <v>3003</v>
      </c>
      <c r="J40" s="24">
        <v>2835</v>
      </c>
      <c r="K40" s="24">
        <v>3024</v>
      </c>
      <c r="L40" s="24" t="s">
        <v>66</v>
      </c>
      <c r="M40" s="24"/>
      <c r="N40" s="24">
        <v>3397</v>
      </c>
      <c r="O40" s="24">
        <v>3961</v>
      </c>
      <c r="P40" s="24">
        <v>3817</v>
      </c>
      <c r="Q40" s="24">
        <v>3999</v>
      </c>
      <c r="R40" s="24" t="s">
        <v>66</v>
      </c>
    </row>
    <row r="41" spans="1:18" ht="11.25">
      <c r="A41" s="23" t="s">
        <v>284</v>
      </c>
      <c r="B41" s="24" t="s">
        <v>66</v>
      </c>
      <c r="C41" s="24" t="s">
        <v>66</v>
      </c>
      <c r="D41" s="24" t="s">
        <v>66</v>
      </c>
      <c r="E41" s="24" t="s">
        <v>66</v>
      </c>
      <c r="F41" s="24">
        <v>2792</v>
      </c>
      <c r="H41" s="24" t="s">
        <v>66</v>
      </c>
      <c r="I41" s="24" t="s">
        <v>66</v>
      </c>
      <c r="J41" s="24" t="s">
        <v>66</v>
      </c>
      <c r="K41" s="24" t="s">
        <v>66</v>
      </c>
      <c r="L41" s="24">
        <v>1178</v>
      </c>
      <c r="M41" s="24"/>
      <c r="N41" s="24" t="s">
        <v>66</v>
      </c>
      <c r="O41" s="24" t="s">
        <v>66</v>
      </c>
      <c r="P41" s="24" t="s">
        <v>66</v>
      </c>
      <c r="Q41" s="24" t="s">
        <v>66</v>
      </c>
      <c r="R41" s="24">
        <v>1614</v>
      </c>
    </row>
    <row r="42" spans="1:18" ht="11.25">
      <c r="A42" s="23" t="s">
        <v>285</v>
      </c>
      <c r="B42" s="24" t="s">
        <v>66</v>
      </c>
      <c r="C42" s="24" t="s">
        <v>66</v>
      </c>
      <c r="D42" s="24" t="s">
        <v>66</v>
      </c>
      <c r="E42" s="24" t="s">
        <v>66</v>
      </c>
      <c r="F42" s="24">
        <v>7350</v>
      </c>
      <c r="H42" s="24" t="s">
        <v>66</v>
      </c>
      <c r="I42" s="24" t="s">
        <v>66</v>
      </c>
      <c r="J42" s="24" t="s">
        <v>66</v>
      </c>
      <c r="K42" s="24" t="s">
        <v>66</v>
      </c>
      <c r="L42" s="24">
        <v>3273</v>
      </c>
      <c r="M42" s="24"/>
      <c r="N42" s="24" t="s">
        <v>66</v>
      </c>
      <c r="O42" s="24" t="s">
        <v>66</v>
      </c>
      <c r="P42" s="24" t="s">
        <v>66</v>
      </c>
      <c r="Q42" s="24" t="s">
        <v>66</v>
      </c>
      <c r="R42" s="24">
        <v>4077</v>
      </c>
    </row>
    <row r="43" spans="1:20" s="31" customFormat="1" ht="11.25">
      <c r="A43" s="23" t="s">
        <v>286</v>
      </c>
      <c r="B43" s="24">
        <v>1773</v>
      </c>
      <c r="C43" s="24">
        <v>1831</v>
      </c>
      <c r="D43" s="24">
        <v>1781</v>
      </c>
      <c r="E43" s="24">
        <v>1821</v>
      </c>
      <c r="F43" s="24">
        <v>1860</v>
      </c>
      <c r="G43" s="24"/>
      <c r="H43" s="24">
        <v>667</v>
      </c>
      <c r="I43" s="24">
        <v>701</v>
      </c>
      <c r="J43" s="24">
        <v>722</v>
      </c>
      <c r="K43" s="24">
        <v>752</v>
      </c>
      <c r="L43" s="24">
        <v>764</v>
      </c>
      <c r="M43" s="24"/>
      <c r="N43" s="24">
        <v>1106</v>
      </c>
      <c r="O43" s="24">
        <v>1130</v>
      </c>
      <c r="P43" s="24">
        <v>1059</v>
      </c>
      <c r="Q43" s="24">
        <v>1069</v>
      </c>
      <c r="R43" s="24">
        <v>1096</v>
      </c>
      <c r="S43" s="23"/>
      <c r="T43" s="23"/>
    </row>
    <row r="44" spans="1:18" s="31" customFormat="1" ht="11.25">
      <c r="A44" s="31" t="s">
        <v>287</v>
      </c>
      <c r="B44" s="30">
        <v>16976</v>
      </c>
      <c r="C44" s="30">
        <v>17369</v>
      </c>
      <c r="D44" s="30">
        <v>16999</v>
      </c>
      <c r="E44" s="30">
        <v>17328</v>
      </c>
      <c r="F44" s="30">
        <v>17334</v>
      </c>
      <c r="G44" s="30"/>
      <c r="H44" s="30">
        <v>7094</v>
      </c>
      <c r="I44" s="30">
        <v>7354</v>
      </c>
      <c r="J44" s="30">
        <v>7393</v>
      </c>
      <c r="K44" s="30">
        <v>7559</v>
      </c>
      <c r="L44" s="30">
        <v>7630</v>
      </c>
      <c r="M44" s="30"/>
      <c r="N44" s="30">
        <v>9882</v>
      </c>
      <c r="O44" s="30">
        <v>10015</v>
      </c>
      <c r="P44" s="30">
        <v>9606</v>
      </c>
      <c r="Q44" s="30">
        <v>9769</v>
      </c>
      <c r="R44" s="30">
        <v>9704</v>
      </c>
    </row>
    <row r="45" spans="1:18" ht="11.25">
      <c r="A45" s="23" t="s">
        <v>288</v>
      </c>
      <c r="B45" s="24">
        <v>8218</v>
      </c>
      <c r="C45" s="24">
        <v>8338</v>
      </c>
      <c r="D45" s="24">
        <v>8322</v>
      </c>
      <c r="E45" s="24">
        <v>8438</v>
      </c>
      <c r="F45" s="24">
        <v>8446</v>
      </c>
      <c r="H45" s="24">
        <v>3396</v>
      </c>
      <c r="I45" s="24">
        <v>3500</v>
      </c>
      <c r="J45" s="24">
        <v>3609</v>
      </c>
      <c r="K45" s="24">
        <v>3665</v>
      </c>
      <c r="L45" s="24">
        <v>3658</v>
      </c>
      <c r="M45" s="24"/>
      <c r="N45" s="24">
        <v>4822</v>
      </c>
      <c r="O45" s="24">
        <v>4838</v>
      </c>
      <c r="P45" s="24">
        <v>4713</v>
      </c>
      <c r="Q45" s="24">
        <v>4773</v>
      </c>
      <c r="R45" s="24">
        <v>4788</v>
      </c>
    </row>
    <row r="46" spans="1:18" ht="11.25">
      <c r="A46" s="23" t="s">
        <v>289</v>
      </c>
      <c r="B46" s="24">
        <v>405</v>
      </c>
      <c r="C46" s="24">
        <v>452</v>
      </c>
      <c r="D46" s="24">
        <v>455</v>
      </c>
      <c r="E46" s="24">
        <v>538</v>
      </c>
      <c r="F46" s="24">
        <v>545</v>
      </c>
      <c r="H46" s="24">
        <v>196</v>
      </c>
      <c r="I46" s="24">
        <v>220</v>
      </c>
      <c r="J46" s="24">
        <v>221</v>
      </c>
      <c r="K46" s="24">
        <v>269</v>
      </c>
      <c r="L46" s="24">
        <v>279</v>
      </c>
      <c r="M46" s="24"/>
      <c r="N46" s="24">
        <v>209</v>
      </c>
      <c r="O46" s="24">
        <v>232</v>
      </c>
      <c r="P46" s="24">
        <v>234</v>
      </c>
      <c r="Q46" s="24">
        <v>269</v>
      </c>
      <c r="R46" s="24">
        <v>266</v>
      </c>
    </row>
    <row r="47" spans="1:18" ht="11.25">
      <c r="A47" s="23" t="s">
        <v>290</v>
      </c>
      <c r="B47" s="24">
        <v>1035</v>
      </c>
      <c r="C47" s="24">
        <v>1177</v>
      </c>
      <c r="D47" s="24">
        <v>1135</v>
      </c>
      <c r="E47" s="24">
        <v>1155</v>
      </c>
      <c r="F47" s="24">
        <v>1148</v>
      </c>
      <c r="H47" s="24">
        <v>485</v>
      </c>
      <c r="I47" s="24">
        <v>547</v>
      </c>
      <c r="J47" s="24">
        <v>543</v>
      </c>
      <c r="K47" s="24">
        <v>559</v>
      </c>
      <c r="L47" s="24">
        <v>567</v>
      </c>
      <c r="M47" s="24"/>
      <c r="N47" s="24">
        <v>550</v>
      </c>
      <c r="O47" s="24">
        <v>630</v>
      </c>
      <c r="P47" s="24">
        <v>592</v>
      </c>
      <c r="Q47" s="24">
        <v>596</v>
      </c>
      <c r="R47" s="24">
        <v>581</v>
      </c>
    </row>
    <row r="48" spans="1:18" ht="11.25">
      <c r="A48" s="23" t="s">
        <v>291</v>
      </c>
      <c r="B48" s="24">
        <v>5994</v>
      </c>
      <c r="C48" s="24">
        <v>4823</v>
      </c>
      <c r="D48" s="24">
        <v>4607</v>
      </c>
      <c r="E48" s="24">
        <v>4753</v>
      </c>
      <c r="F48" s="24">
        <v>4751</v>
      </c>
      <c r="H48" s="24">
        <v>2509</v>
      </c>
      <c r="I48" s="24">
        <v>1966</v>
      </c>
      <c r="J48" s="24">
        <v>1939</v>
      </c>
      <c r="K48" s="24">
        <v>2029</v>
      </c>
      <c r="L48" s="24">
        <v>2059</v>
      </c>
      <c r="M48" s="24"/>
      <c r="N48" s="24">
        <v>3485</v>
      </c>
      <c r="O48" s="24">
        <v>2857</v>
      </c>
      <c r="P48" s="24">
        <v>2668</v>
      </c>
      <c r="Q48" s="24">
        <v>2724</v>
      </c>
      <c r="R48" s="24">
        <v>2692</v>
      </c>
    </row>
    <row r="49" spans="1:18" ht="11.25">
      <c r="A49" s="23" t="s">
        <v>292</v>
      </c>
      <c r="B49" s="24">
        <v>1324</v>
      </c>
      <c r="C49" s="24">
        <v>1258</v>
      </c>
      <c r="D49" s="24">
        <v>1254</v>
      </c>
      <c r="E49" s="24">
        <v>1264</v>
      </c>
      <c r="F49" s="24">
        <v>1307</v>
      </c>
      <c r="H49" s="24">
        <v>508</v>
      </c>
      <c r="I49" s="24">
        <v>499</v>
      </c>
      <c r="J49" s="24">
        <v>513</v>
      </c>
      <c r="K49" s="24">
        <v>508</v>
      </c>
      <c r="L49" s="24">
        <v>527</v>
      </c>
      <c r="M49" s="24"/>
      <c r="N49" s="24">
        <v>816</v>
      </c>
      <c r="O49" s="24">
        <v>759</v>
      </c>
      <c r="P49" s="24">
        <v>741</v>
      </c>
      <c r="Q49" s="24">
        <v>756</v>
      </c>
      <c r="R49" s="24">
        <v>780</v>
      </c>
    </row>
    <row r="50" spans="1:20" s="31" customFormat="1" ht="11.25">
      <c r="A50" s="23" t="s">
        <v>293</v>
      </c>
      <c r="B50" s="24" t="s">
        <v>66</v>
      </c>
      <c r="C50" s="24">
        <v>1321</v>
      </c>
      <c r="D50" s="24">
        <v>1226</v>
      </c>
      <c r="E50" s="24">
        <v>1180</v>
      </c>
      <c r="F50" s="24">
        <v>1137</v>
      </c>
      <c r="G50" s="24"/>
      <c r="H50" s="24" t="s">
        <v>66</v>
      </c>
      <c r="I50" s="24">
        <v>622</v>
      </c>
      <c r="J50" s="24">
        <v>568</v>
      </c>
      <c r="K50" s="24">
        <v>529</v>
      </c>
      <c r="L50" s="24">
        <v>540</v>
      </c>
      <c r="M50" s="24"/>
      <c r="N50" s="24" t="s">
        <v>66</v>
      </c>
      <c r="O50" s="24">
        <v>699</v>
      </c>
      <c r="P50" s="24">
        <v>658</v>
      </c>
      <c r="Q50" s="24">
        <v>651</v>
      </c>
      <c r="R50" s="24">
        <v>597</v>
      </c>
      <c r="S50" s="23"/>
      <c r="T50" s="23"/>
    </row>
    <row r="51" spans="1:18" s="31" customFormat="1" ht="11.25">
      <c r="A51" s="31" t="s">
        <v>294</v>
      </c>
      <c r="B51" s="30">
        <v>26823</v>
      </c>
      <c r="C51" s="30">
        <v>26468</v>
      </c>
      <c r="D51" s="30">
        <v>25435</v>
      </c>
      <c r="E51" s="30">
        <v>25908</v>
      </c>
      <c r="F51" s="30">
        <v>25758</v>
      </c>
      <c r="G51" s="30"/>
      <c r="H51" s="30">
        <v>11173</v>
      </c>
      <c r="I51" s="30">
        <v>11252</v>
      </c>
      <c r="J51" s="30">
        <v>10992</v>
      </c>
      <c r="K51" s="30">
        <v>11288</v>
      </c>
      <c r="L51" s="30">
        <v>11405</v>
      </c>
      <c r="M51" s="30"/>
      <c r="N51" s="30">
        <v>15650</v>
      </c>
      <c r="O51" s="30">
        <v>15216</v>
      </c>
      <c r="P51" s="30">
        <v>14443</v>
      </c>
      <c r="Q51" s="30">
        <v>14620</v>
      </c>
      <c r="R51" s="30">
        <v>14353</v>
      </c>
    </row>
    <row r="52" spans="1:18" ht="11.25">
      <c r="A52" s="23" t="s">
        <v>295</v>
      </c>
      <c r="B52" s="24">
        <v>12328</v>
      </c>
      <c r="C52" s="24">
        <v>12256</v>
      </c>
      <c r="D52" s="24">
        <v>12035</v>
      </c>
      <c r="E52" s="24">
        <v>12191</v>
      </c>
      <c r="F52" s="24">
        <v>11261</v>
      </c>
      <c r="H52" s="24">
        <v>5077</v>
      </c>
      <c r="I52" s="24">
        <v>5203</v>
      </c>
      <c r="J52" s="24">
        <v>5158</v>
      </c>
      <c r="K52" s="24">
        <v>5325</v>
      </c>
      <c r="L52" s="24">
        <v>4985</v>
      </c>
      <c r="M52" s="24"/>
      <c r="N52" s="24">
        <v>7251</v>
      </c>
      <c r="O52" s="24">
        <v>7053</v>
      </c>
      <c r="P52" s="24">
        <v>6877</v>
      </c>
      <c r="Q52" s="24">
        <v>6866</v>
      </c>
      <c r="R52" s="24">
        <v>6276</v>
      </c>
    </row>
    <row r="53" spans="1:18" ht="11.25">
      <c r="A53" s="23" t="s">
        <v>296</v>
      </c>
      <c r="B53" s="24">
        <v>915</v>
      </c>
      <c r="C53" s="24">
        <v>906</v>
      </c>
      <c r="D53" s="24">
        <v>845</v>
      </c>
      <c r="E53" s="24">
        <v>821</v>
      </c>
      <c r="F53" s="24">
        <v>881</v>
      </c>
      <c r="H53" s="24">
        <v>349</v>
      </c>
      <c r="I53" s="24">
        <v>360</v>
      </c>
      <c r="J53" s="24">
        <v>348</v>
      </c>
      <c r="K53" s="24">
        <v>350</v>
      </c>
      <c r="L53" s="24">
        <v>388</v>
      </c>
      <c r="M53" s="24"/>
      <c r="N53" s="24">
        <v>566</v>
      </c>
      <c r="O53" s="24">
        <v>546</v>
      </c>
      <c r="P53" s="24">
        <v>497</v>
      </c>
      <c r="Q53" s="24">
        <v>471</v>
      </c>
      <c r="R53" s="24">
        <v>493</v>
      </c>
    </row>
    <row r="54" spans="1:18" ht="11.25">
      <c r="A54" s="23" t="s">
        <v>297</v>
      </c>
      <c r="B54" s="24">
        <v>8712</v>
      </c>
      <c r="C54" s="24">
        <v>8768</v>
      </c>
      <c r="D54" s="24">
        <v>8466</v>
      </c>
      <c r="E54" s="24">
        <v>8724</v>
      </c>
      <c r="F54" s="24">
        <v>9197</v>
      </c>
      <c r="H54" s="24">
        <v>3686</v>
      </c>
      <c r="I54" s="24">
        <v>3762</v>
      </c>
      <c r="J54" s="24">
        <v>3706</v>
      </c>
      <c r="K54" s="24">
        <v>3825</v>
      </c>
      <c r="L54" s="24">
        <v>4093</v>
      </c>
      <c r="M54" s="24"/>
      <c r="N54" s="24">
        <v>5026</v>
      </c>
      <c r="O54" s="24">
        <v>5006</v>
      </c>
      <c r="P54" s="24">
        <v>4760</v>
      </c>
      <c r="Q54" s="24">
        <v>4899</v>
      </c>
      <c r="R54" s="24">
        <v>5104</v>
      </c>
    </row>
    <row r="55" spans="1:20" s="31" customFormat="1" ht="11.25">
      <c r="A55" s="23" t="s">
        <v>298</v>
      </c>
      <c r="B55" s="24">
        <v>4868</v>
      </c>
      <c r="C55" s="24">
        <v>4538</v>
      </c>
      <c r="D55" s="24">
        <v>4089</v>
      </c>
      <c r="E55" s="24">
        <v>4172</v>
      </c>
      <c r="F55" s="24">
        <v>4419</v>
      </c>
      <c r="G55" s="24"/>
      <c r="H55" s="24">
        <v>2061</v>
      </c>
      <c r="I55" s="24">
        <v>1927</v>
      </c>
      <c r="J55" s="24">
        <v>1780</v>
      </c>
      <c r="K55" s="24">
        <v>1788</v>
      </c>
      <c r="L55" s="24">
        <v>1939</v>
      </c>
      <c r="M55" s="24"/>
      <c r="N55" s="24">
        <v>2807</v>
      </c>
      <c r="O55" s="24">
        <v>2611</v>
      </c>
      <c r="P55" s="24">
        <v>2309</v>
      </c>
      <c r="Q55" s="24">
        <v>2384</v>
      </c>
      <c r="R55" s="24">
        <v>2480</v>
      </c>
      <c r="S55" s="23"/>
      <c r="T55" s="23"/>
    </row>
    <row r="56" spans="1:18" s="31" customFormat="1" ht="11.25">
      <c r="A56" s="31" t="s">
        <v>299</v>
      </c>
      <c r="B56" s="30">
        <v>11975</v>
      </c>
      <c r="C56" s="30">
        <v>14948</v>
      </c>
      <c r="D56" s="30">
        <v>14894</v>
      </c>
      <c r="E56" s="30">
        <v>15465</v>
      </c>
      <c r="F56" s="30">
        <v>17064</v>
      </c>
      <c r="G56" s="30"/>
      <c r="H56" s="30">
        <v>5549</v>
      </c>
      <c r="I56" s="30">
        <v>7003</v>
      </c>
      <c r="J56" s="30">
        <v>7022</v>
      </c>
      <c r="K56" s="30">
        <v>7366</v>
      </c>
      <c r="L56" s="30">
        <v>8194</v>
      </c>
      <c r="M56" s="30"/>
      <c r="N56" s="30">
        <v>6426</v>
      </c>
      <c r="O56" s="30">
        <v>7945</v>
      </c>
      <c r="P56" s="30">
        <v>7872</v>
      </c>
      <c r="Q56" s="30">
        <v>8099</v>
      </c>
      <c r="R56" s="30">
        <v>8870</v>
      </c>
    </row>
    <row r="57" spans="1:18" ht="11.25">
      <c r="A57" s="23" t="s">
        <v>300</v>
      </c>
      <c r="B57" s="24">
        <v>4888</v>
      </c>
      <c r="C57" s="24">
        <v>4647</v>
      </c>
      <c r="D57" s="24">
        <v>4761</v>
      </c>
      <c r="E57" s="24">
        <v>4838</v>
      </c>
      <c r="F57" s="24">
        <v>5835</v>
      </c>
      <c r="H57" s="24">
        <v>2311</v>
      </c>
      <c r="I57" s="24">
        <v>2265</v>
      </c>
      <c r="J57" s="24">
        <v>2346</v>
      </c>
      <c r="K57" s="24">
        <v>2375</v>
      </c>
      <c r="L57" s="24">
        <v>2860</v>
      </c>
      <c r="M57" s="24"/>
      <c r="N57" s="24">
        <v>2577</v>
      </c>
      <c r="O57" s="24">
        <v>2382</v>
      </c>
      <c r="P57" s="24">
        <v>2415</v>
      </c>
      <c r="Q57" s="24">
        <v>2463</v>
      </c>
      <c r="R57" s="24">
        <v>2975</v>
      </c>
    </row>
    <row r="58" spans="1:18" ht="11.25">
      <c r="A58" s="23" t="s">
        <v>301</v>
      </c>
      <c r="B58" s="24">
        <v>1757</v>
      </c>
      <c r="C58" s="24">
        <v>1938</v>
      </c>
      <c r="D58" s="24">
        <v>1823</v>
      </c>
      <c r="E58" s="24">
        <v>1846</v>
      </c>
      <c r="F58" s="24">
        <v>1862</v>
      </c>
      <c r="H58" s="24">
        <v>747</v>
      </c>
      <c r="I58" s="24">
        <v>848</v>
      </c>
      <c r="J58" s="24">
        <v>828</v>
      </c>
      <c r="K58" s="24">
        <v>841</v>
      </c>
      <c r="L58" s="24">
        <v>842</v>
      </c>
      <c r="M58" s="24"/>
      <c r="N58" s="24">
        <v>1010</v>
      </c>
      <c r="O58" s="24">
        <v>1090</v>
      </c>
      <c r="P58" s="24">
        <v>995</v>
      </c>
      <c r="Q58" s="24">
        <v>1005</v>
      </c>
      <c r="R58" s="24">
        <v>1020</v>
      </c>
    </row>
    <row r="59" spans="1:18" ht="11.25">
      <c r="A59" s="23" t="s">
        <v>705</v>
      </c>
      <c r="B59" s="24" t="s">
        <v>702</v>
      </c>
      <c r="C59" s="24">
        <v>1180</v>
      </c>
      <c r="D59" s="24">
        <v>1075</v>
      </c>
      <c r="E59" s="24">
        <v>1111</v>
      </c>
      <c r="F59" s="24">
        <v>1090</v>
      </c>
      <c r="H59" s="24" t="s">
        <v>702</v>
      </c>
      <c r="I59" s="24">
        <v>574</v>
      </c>
      <c r="J59" s="24">
        <v>514</v>
      </c>
      <c r="K59" s="24">
        <v>519</v>
      </c>
      <c r="L59" s="24">
        <v>516</v>
      </c>
      <c r="M59" s="24"/>
      <c r="N59" s="24" t="s">
        <v>702</v>
      </c>
      <c r="O59" s="24">
        <v>606</v>
      </c>
      <c r="P59" s="24">
        <v>561</v>
      </c>
      <c r="Q59" s="24">
        <v>592</v>
      </c>
      <c r="R59" s="24">
        <v>574</v>
      </c>
    </row>
    <row r="60" spans="1:18" ht="11.25">
      <c r="A60" s="23" t="s">
        <v>302</v>
      </c>
      <c r="B60" s="24">
        <v>4723</v>
      </c>
      <c r="C60" s="24">
        <v>4882</v>
      </c>
      <c r="D60" s="24">
        <v>4512</v>
      </c>
      <c r="E60" s="24">
        <v>4711</v>
      </c>
      <c r="F60" s="24">
        <v>4826</v>
      </c>
      <c r="H60" s="24">
        <v>2135</v>
      </c>
      <c r="I60" s="24">
        <v>2197</v>
      </c>
      <c r="J60" s="24">
        <v>2047</v>
      </c>
      <c r="K60" s="24">
        <v>2220</v>
      </c>
      <c r="L60" s="24">
        <v>2245</v>
      </c>
      <c r="M60" s="24"/>
      <c r="N60" s="24">
        <v>2588</v>
      </c>
      <c r="O60" s="24">
        <v>2685</v>
      </c>
      <c r="P60" s="24">
        <v>2465</v>
      </c>
      <c r="Q60" s="24">
        <v>2491</v>
      </c>
      <c r="R60" s="24">
        <v>2581</v>
      </c>
    </row>
    <row r="61" spans="1:20" s="31" customFormat="1" ht="11.25">
      <c r="A61" s="23" t="s">
        <v>303</v>
      </c>
      <c r="B61" s="24">
        <v>339</v>
      </c>
      <c r="C61" s="24">
        <v>357</v>
      </c>
      <c r="D61" s="24">
        <v>379</v>
      </c>
      <c r="E61" s="24">
        <v>361</v>
      </c>
      <c r="F61" s="24">
        <v>346</v>
      </c>
      <c r="G61" s="24"/>
      <c r="H61" s="24">
        <v>177</v>
      </c>
      <c r="I61" s="24">
        <v>175</v>
      </c>
      <c r="J61" s="24">
        <v>188</v>
      </c>
      <c r="K61" s="24">
        <v>185</v>
      </c>
      <c r="L61" s="24">
        <v>180</v>
      </c>
      <c r="M61" s="24"/>
      <c r="N61" s="24">
        <v>162</v>
      </c>
      <c r="O61" s="24">
        <v>182</v>
      </c>
      <c r="P61" s="24">
        <v>191</v>
      </c>
      <c r="Q61" s="24">
        <v>176</v>
      </c>
      <c r="R61" s="24">
        <v>166</v>
      </c>
      <c r="S61" s="23"/>
      <c r="T61" s="23"/>
    </row>
    <row r="62" spans="1:18" ht="11.25">
      <c r="A62" s="23" t="s">
        <v>304</v>
      </c>
      <c r="B62" s="24">
        <v>260</v>
      </c>
      <c r="C62" s="24">
        <v>1944</v>
      </c>
      <c r="D62" s="24">
        <v>2344</v>
      </c>
      <c r="E62" s="24">
        <v>2598</v>
      </c>
      <c r="F62" s="24">
        <v>3105</v>
      </c>
      <c r="H62" s="24">
        <v>175</v>
      </c>
      <c r="I62" s="24">
        <v>944</v>
      </c>
      <c r="J62" s="24">
        <v>1099</v>
      </c>
      <c r="K62" s="24">
        <v>1226</v>
      </c>
      <c r="L62" s="24">
        <v>1551</v>
      </c>
      <c r="M62" s="24"/>
      <c r="N62" s="24">
        <v>85</v>
      </c>
      <c r="O62" s="24">
        <v>1000</v>
      </c>
      <c r="P62" s="24">
        <v>1245</v>
      </c>
      <c r="Q62" s="24">
        <v>1372</v>
      </c>
      <c r="R62" s="24">
        <v>1554</v>
      </c>
    </row>
    <row r="63" spans="1:18" s="31" customFormat="1" ht="11.25">
      <c r="A63" s="31" t="s">
        <v>305</v>
      </c>
      <c r="B63" s="30">
        <v>26684</v>
      </c>
      <c r="C63" s="30">
        <v>26079</v>
      </c>
      <c r="D63" s="30">
        <v>26127</v>
      </c>
      <c r="E63" s="30">
        <v>26925</v>
      </c>
      <c r="F63" s="30">
        <v>26911</v>
      </c>
      <c r="G63" s="30"/>
      <c r="H63" s="30">
        <v>12246</v>
      </c>
      <c r="I63" s="30">
        <v>12090</v>
      </c>
      <c r="J63" s="30">
        <v>12242</v>
      </c>
      <c r="K63" s="30">
        <v>12742</v>
      </c>
      <c r="L63" s="30">
        <v>12822</v>
      </c>
      <c r="M63" s="30"/>
      <c r="N63" s="30">
        <v>14438</v>
      </c>
      <c r="O63" s="30">
        <v>13989</v>
      </c>
      <c r="P63" s="30">
        <v>13885</v>
      </c>
      <c r="Q63" s="30">
        <v>14183</v>
      </c>
      <c r="R63" s="30">
        <v>14089</v>
      </c>
    </row>
    <row r="64" spans="1:18" ht="11.25">
      <c r="A64" s="23" t="s">
        <v>306</v>
      </c>
      <c r="B64" s="24">
        <v>13094</v>
      </c>
      <c r="C64" s="24">
        <v>12381</v>
      </c>
      <c r="D64" s="24">
        <v>12509</v>
      </c>
      <c r="E64" s="24">
        <v>12851</v>
      </c>
      <c r="F64" s="24">
        <v>12958</v>
      </c>
      <c r="H64" s="24">
        <v>5815</v>
      </c>
      <c r="I64" s="24">
        <v>5580</v>
      </c>
      <c r="J64" s="24">
        <v>5731</v>
      </c>
      <c r="K64" s="24">
        <v>5976</v>
      </c>
      <c r="L64" s="24">
        <v>6047</v>
      </c>
      <c r="M64" s="24"/>
      <c r="N64" s="24">
        <v>7279</v>
      </c>
      <c r="O64" s="24">
        <v>6801</v>
      </c>
      <c r="P64" s="24">
        <v>6778</v>
      </c>
      <c r="Q64" s="24">
        <v>6875</v>
      </c>
      <c r="R64" s="24">
        <v>6911</v>
      </c>
    </row>
    <row r="65" spans="1:18" ht="11.25">
      <c r="A65" s="23" t="s">
        <v>307</v>
      </c>
      <c r="B65" s="24">
        <v>1969</v>
      </c>
      <c r="C65" s="24">
        <v>2098</v>
      </c>
      <c r="D65" s="24">
        <v>2448</v>
      </c>
      <c r="E65" s="24">
        <v>2562</v>
      </c>
      <c r="F65" s="24">
        <v>2566</v>
      </c>
      <c r="H65" s="24">
        <v>988</v>
      </c>
      <c r="I65" s="24">
        <v>1066</v>
      </c>
      <c r="J65" s="24">
        <v>1207</v>
      </c>
      <c r="K65" s="24">
        <v>1263</v>
      </c>
      <c r="L65" s="24">
        <v>1281</v>
      </c>
      <c r="M65" s="24"/>
      <c r="N65" s="24">
        <v>981</v>
      </c>
      <c r="O65" s="24">
        <v>1032</v>
      </c>
      <c r="P65" s="24">
        <v>1241</v>
      </c>
      <c r="Q65" s="24">
        <v>1299</v>
      </c>
      <c r="R65" s="24">
        <v>1285</v>
      </c>
    </row>
    <row r="66" spans="1:18" ht="11.25">
      <c r="A66" s="23" t="s">
        <v>308</v>
      </c>
      <c r="B66" s="24">
        <v>8730</v>
      </c>
      <c r="C66" s="24">
        <v>8702</v>
      </c>
      <c r="D66" s="24">
        <v>8290</v>
      </c>
      <c r="E66" s="24">
        <v>8600</v>
      </c>
      <c r="F66" s="24">
        <v>8574</v>
      </c>
      <c r="H66" s="24">
        <v>4017</v>
      </c>
      <c r="I66" s="24">
        <v>4021</v>
      </c>
      <c r="J66" s="24">
        <v>3898</v>
      </c>
      <c r="K66" s="24">
        <v>4075</v>
      </c>
      <c r="L66" s="24">
        <v>4117</v>
      </c>
      <c r="M66" s="24"/>
      <c r="N66" s="24">
        <v>4713</v>
      </c>
      <c r="O66" s="24">
        <v>4681</v>
      </c>
      <c r="P66" s="24">
        <v>4392</v>
      </c>
      <c r="Q66" s="24">
        <v>4525</v>
      </c>
      <c r="R66" s="24">
        <v>4457</v>
      </c>
    </row>
    <row r="67" spans="1:18" ht="11.25">
      <c r="A67" s="23" t="s">
        <v>309</v>
      </c>
      <c r="B67" s="24">
        <v>2891</v>
      </c>
      <c r="C67" s="24">
        <v>2898</v>
      </c>
      <c r="D67" s="24">
        <v>2880</v>
      </c>
      <c r="E67" s="24">
        <v>2812</v>
      </c>
      <c r="F67" s="24">
        <v>2708</v>
      </c>
      <c r="H67" s="24">
        <v>1426</v>
      </c>
      <c r="I67" s="24">
        <v>1423</v>
      </c>
      <c r="J67" s="24">
        <v>1406</v>
      </c>
      <c r="K67" s="24">
        <v>1377</v>
      </c>
      <c r="L67" s="24">
        <v>1324</v>
      </c>
      <c r="M67" s="24"/>
      <c r="N67" s="24">
        <v>1465</v>
      </c>
      <c r="O67" s="24">
        <v>1475</v>
      </c>
      <c r="P67" s="24">
        <v>1474</v>
      </c>
      <c r="Q67" s="24">
        <v>1435</v>
      </c>
      <c r="R67" s="24">
        <v>1384</v>
      </c>
    </row>
    <row r="68" spans="1:20" s="31" customFormat="1" ht="11.25">
      <c r="A68" s="23" t="s">
        <v>310</v>
      </c>
      <c r="B68" s="24" t="s">
        <v>66</v>
      </c>
      <c r="C68" s="24" t="s">
        <v>66</v>
      </c>
      <c r="D68" s="24" t="s">
        <v>66</v>
      </c>
      <c r="E68" s="24">
        <v>100</v>
      </c>
      <c r="F68" s="24">
        <v>105</v>
      </c>
      <c r="G68" s="24"/>
      <c r="H68" s="24" t="s">
        <v>66</v>
      </c>
      <c r="I68" s="24" t="s">
        <v>66</v>
      </c>
      <c r="J68" s="24" t="s">
        <v>66</v>
      </c>
      <c r="K68" s="24">
        <v>51</v>
      </c>
      <c r="L68" s="24">
        <v>53</v>
      </c>
      <c r="M68" s="24"/>
      <c r="N68" s="24" t="s">
        <v>66</v>
      </c>
      <c r="O68" s="24" t="s">
        <v>66</v>
      </c>
      <c r="P68" s="24" t="s">
        <v>66</v>
      </c>
      <c r="Q68" s="24">
        <v>49</v>
      </c>
      <c r="R68" s="24">
        <v>52</v>
      </c>
      <c r="S68" s="23"/>
      <c r="T68" s="23"/>
    </row>
    <row r="69" spans="1:20" s="31" customFormat="1" ht="11.25">
      <c r="A69" s="23" t="s">
        <v>706</v>
      </c>
      <c r="B69" s="24" t="s">
        <v>66</v>
      </c>
      <c r="C69" s="24" t="s">
        <v>66</v>
      </c>
      <c r="D69" s="24" t="s">
        <v>66</v>
      </c>
      <c r="E69" s="24" t="s">
        <v>66</v>
      </c>
      <c r="F69" s="24" t="s">
        <v>702</v>
      </c>
      <c r="G69" s="24"/>
      <c r="H69" s="24" t="s">
        <v>66</v>
      </c>
      <c r="I69" s="24" t="s">
        <v>66</v>
      </c>
      <c r="J69" s="24" t="s">
        <v>66</v>
      </c>
      <c r="K69" s="24" t="s">
        <v>66</v>
      </c>
      <c r="L69" s="24" t="s">
        <v>702</v>
      </c>
      <c r="M69" s="24"/>
      <c r="N69" s="24" t="s">
        <v>66</v>
      </c>
      <c r="O69" s="24" t="s">
        <v>66</v>
      </c>
      <c r="P69" s="24" t="s">
        <v>66</v>
      </c>
      <c r="Q69" s="24" t="s">
        <v>66</v>
      </c>
      <c r="R69" s="24" t="s">
        <v>702</v>
      </c>
      <c r="S69" s="23"/>
      <c r="T69" s="23"/>
    </row>
    <row r="70" spans="1:20" s="31" customFormat="1" ht="11.25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3"/>
      <c r="T70" s="23"/>
    </row>
    <row r="71" spans="1:18" s="31" customFormat="1" ht="11.25">
      <c r="A71" s="31" t="s">
        <v>311</v>
      </c>
      <c r="B71" s="30">
        <v>70738</v>
      </c>
      <c r="C71" s="30">
        <v>73252</v>
      </c>
      <c r="D71" s="30">
        <v>73030</v>
      </c>
      <c r="E71" s="30">
        <v>78561</v>
      </c>
      <c r="F71" s="30">
        <v>84668</v>
      </c>
      <c r="G71" s="30"/>
      <c r="H71" s="30">
        <v>32146</v>
      </c>
      <c r="I71" s="30">
        <v>33944</v>
      </c>
      <c r="J71" s="30">
        <v>34182</v>
      </c>
      <c r="K71" s="30">
        <v>36894</v>
      </c>
      <c r="L71" s="30">
        <v>39914</v>
      </c>
      <c r="M71" s="30"/>
      <c r="N71" s="30">
        <v>38592</v>
      </c>
      <c r="O71" s="30">
        <v>39308</v>
      </c>
      <c r="P71" s="30">
        <v>38848</v>
      </c>
      <c r="Q71" s="30">
        <v>41667</v>
      </c>
      <c r="R71" s="30">
        <v>44754</v>
      </c>
    </row>
    <row r="72" spans="1:18" s="31" customFormat="1" ht="11.25">
      <c r="A72" s="31" t="s">
        <v>312</v>
      </c>
      <c r="B72" s="30">
        <v>24208</v>
      </c>
      <c r="C72" s="30">
        <v>25255</v>
      </c>
      <c r="D72" s="30">
        <v>24865</v>
      </c>
      <c r="E72" s="30">
        <v>25606</v>
      </c>
      <c r="F72" s="30">
        <v>27051</v>
      </c>
      <c r="G72" s="30"/>
      <c r="H72" s="30">
        <v>10990</v>
      </c>
      <c r="I72" s="30">
        <v>11755</v>
      </c>
      <c r="J72" s="30">
        <v>11781</v>
      </c>
      <c r="K72" s="30">
        <v>12231</v>
      </c>
      <c r="L72" s="30">
        <v>12886</v>
      </c>
      <c r="M72" s="30"/>
      <c r="N72" s="30">
        <v>13218</v>
      </c>
      <c r="O72" s="30">
        <v>13500</v>
      </c>
      <c r="P72" s="30">
        <v>13084</v>
      </c>
      <c r="Q72" s="30">
        <v>13375</v>
      </c>
      <c r="R72" s="30">
        <v>14165</v>
      </c>
    </row>
    <row r="73" spans="1:18" ht="11.25">
      <c r="A73" s="23" t="s">
        <v>313</v>
      </c>
      <c r="B73" s="24">
        <v>5577</v>
      </c>
      <c r="C73" s="24">
        <v>6531</v>
      </c>
      <c r="D73" s="24">
        <v>6987</v>
      </c>
      <c r="E73" s="24">
        <v>7103</v>
      </c>
      <c r="F73" s="24" t="s">
        <v>66</v>
      </c>
      <c r="H73" s="24">
        <v>2545</v>
      </c>
      <c r="I73" s="24">
        <v>3044</v>
      </c>
      <c r="J73" s="24">
        <v>3310</v>
      </c>
      <c r="K73" s="24">
        <v>3437</v>
      </c>
      <c r="L73" s="24" t="s">
        <v>66</v>
      </c>
      <c r="M73" s="24"/>
      <c r="N73" s="24">
        <v>3032</v>
      </c>
      <c r="O73" s="24">
        <v>3487</v>
      </c>
      <c r="P73" s="24">
        <v>3677</v>
      </c>
      <c r="Q73" s="24">
        <v>3666</v>
      </c>
      <c r="R73" s="24" t="s">
        <v>66</v>
      </c>
    </row>
    <row r="74" spans="1:18" ht="11.25">
      <c r="A74" s="23" t="s">
        <v>314</v>
      </c>
      <c r="B74" s="24" t="s">
        <v>66</v>
      </c>
      <c r="C74" s="24" t="s">
        <v>66</v>
      </c>
      <c r="D74" s="24" t="s">
        <v>66</v>
      </c>
      <c r="E74" s="24" t="s">
        <v>66</v>
      </c>
      <c r="F74" s="24">
        <v>7353</v>
      </c>
      <c r="H74" s="24" t="s">
        <v>66</v>
      </c>
      <c r="I74" s="24" t="s">
        <v>66</v>
      </c>
      <c r="J74" s="24" t="s">
        <v>66</v>
      </c>
      <c r="K74" s="24" t="s">
        <v>66</v>
      </c>
      <c r="L74" s="24">
        <v>3519</v>
      </c>
      <c r="M74" s="24"/>
      <c r="N74" s="24" t="s">
        <v>66</v>
      </c>
      <c r="O74" s="24" t="s">
        <v>66</v>
      </c>
      <c r="P74" s="24" t="s">
        <v>66</v>
      </c>
      <c r="Q74" s="24" t="s">
        <v>66</v>
      </c>
      <c r="R74" s="24">
        <v>3834</v>
      </c>
    </row>
    <row r="75" spans="1:18" ht="11.25">
      <c r="A75" s="23" t="s">
        <v>315</v>
      </c>
      <c r="B75" s="24" t="s">
        <v>66</v>
      </c>
      <c r="C75" s="24" t="s">
        <v>66</v>
      </c>
      <c r="D75" s="24" t="s">
        <v>66</v>
      </c>
      <c r="E75" s="24" t="s">
        <v>66</v>
      </c>
      <c r="F75" s="24">
        <v>598</v>
      </c>
      <c r="H75" s="24" t="s">
        <v>66</v>
      </c>
      <c r="I75" s="24" t="s">
        <v>66</v>
      </c>
      <c r="J75" s="24" t="s">
        <v>66</v>
      </c>
      <c r="K75" s="24" t="s">
        <v>66</v>
      </c>
      <c r="L75" s="24">
        <v>267</v>
      </c>
      <c r="M75" s="24"/>
      <c r="N75" s="24" t="s">
        <v>66</v>
      </c>
      <c r="O75" s="24" t="s">
        <v>66</v>
      </c>
      <c r="P75" s="24" t="s">
        <v>66</v>
      </c>
      <c r="Q75" s="24" t="s">
        <v>66</v>
      </c>
      <c r="R75" s="24">
        <v>331</v>
      </c>
    </row>
    <row r="76" spans="1:18" ht="11.25">
      <c r="A76" s="23" t="s">
        <v>707</v>
      </c>
      <c r="B76" s="24" t="s">
        <v>66</v>
      </c>
      <c r="C76" s="24" t="s">
        <v>66</v>
      </c>
      <c r="D76" s="24" t="s">
        <v>66</v>
      </c>
      <c r="E76" s="24" t="s">
        <v>66</v>
      </c>
      <c r="F76" s="24" t="s">
        <v>702</v>
      </c>
      <c r="H76" s="24" t="s">
        <v>66</v>
      </c>
      <c r="I76" s="24" t="s">
        <v>66</v>
      </c>
      <c r="J76" s="24" t="s">
        <v>66</v>
      </c>
      <c r="K76" s="24" t="s">
        <v>66</v>
      </c>
      <c r="L76" s="24" t="s">
        <v>702</v>
      </c>
      <c r="M76" s="24"/>
      <c r="N76" s="24" t="s">
        <v>66</v>
      </c>
      <c r="O76" s="24" t="s">
        <v>66</v>
      </c>
      <c r="P76" s="24" t="s">
        <v>66</v>
      </c>
      <c r="Q76" s="24" t="s">
        <v>66</v>
      </c>
      <c r="R76" s="24" t="s">
        <v>702</v>
      </c>
    </row>
    <row r="77" spans="1:20" s="31" customFormat="1" ht="11.25">
      <c r="A77" s="23" t="s">
        <v>708</v>
      </c>
      <c r="B77" s="24" t="s">
        <v>66</v>
      </c>
      <c r="C77" s="24" t="s">
        <v>66</v>
      </c>
      <c r="D77" s="24" t="s">
        <v>66</v>
      </c>
      <c r="E77" s="24" t="s">
        <v>66</v>
      </c>
      <c r="F77" s="24" t="s">
        <v>702</v>
      </c>
      <c r="G77" s="24"/>
      <c r="H77" s="24" t="s">
        <v>66</v>
      </c>
      <c r="I77" s="24" t="s">
        <v>66</v>
      </c>
      <c r="J77" s="24" t="s">
        <v>66</v>
      </c>
      <c r="K77" s="24" t="s">
        <v>66</v>
      </c>
      <c r="L77" s="24" t="s">
        <v>702</v>
      </c>
      <c r="M77" s="24"/>
      <c r="N77" s="24" t="s">
        <v>66</v>
      </c>
      <c r="O77" s="24" t="s">
        <v>66</v>
      </c>
      <c r="P77" s="24" t="s">
        <v>66</v>
      </c>
      <c r="Q77" s="24" t="s">
        <v>66</v>
      </c>
      <c r="R77" s="24" t="s">
        <v>702</v>
      </c>
      <c r="S77" s="23"/>
      <c r="T77" s="23"/>
    </row>
    <row r="78" spans="1:18" ht="11.25">
      <c r="A78" s="23" t="s">
        <v>316</v>
      </c>
      <c r="B78" s="24">
        <v>2283</v>
      </c>
      <c r="C78" s="24">
        <v>2299</v>
      </c>
      <c r="D78" s="24">
        <v>2266</v>
      </c>
      <c r="E78" s="24">
        <v>2235</v>
      </c>
      <c r="F78" s="24">
        <v>2346</v>
      </c>
      <c r="H78" s="24">
        <v>1060</v>
      </c>
      <c r="I78" s="24">
        <v>1069</v>
      </c>
      <c r="J78" s="24">
        <v>1061</v>
      </c>
      <c r="K78" s="24">
        <v>1044</v>
      </c>
      <c r="L78" s="24">
        <v>1098</v>
      </c>
      <c r="M78" s="24"/>
      <c r="N78" s="24">
        <v>1223</v>
      </c>
      <c r="O78" s="24">
        <v>1230</v>
      </c>
      <c r="P78" s="24">
        <v>1205</v>
      </c>
      <c r="Q78" s="24">
        <v>1191</v>
      </c>
      <c r="R78" s="24">
        <v>1248</v>
      </c>
    </row>
    <row r="79" spans="1:18" ht="11.25">
      <c r="A79" s="23" t="s">
        <v>317</v>
      </c>
      <c r="B79" s="24">
        <v>9274</v>
      </c>
      <c r="C79" s="24">
        <v>9426</v>
      </c>
      <c r="D79" s="24">
        <v>8870</v>
      </c>
      <c r="E79" s="24">
        <v>9335</v>
      </c>
      <c r="F79" s="24">
        <v>9675</v>
      </c>
      <c r="H79" s="24">
        <v>4116</v>
      </c>
      <c r="I79" s="24">
        <v>4330</v>
      </c>
      <c r="J79" s="24">
        <v>4127</v>
      </c>
      <c r="K79" s="24">
        <v>4443</v>
      </c>
      <c r="L79" s="24">
        <v>4637</v>
      </c>
      <c r="M79" s="24"/>
      <c r="N79" s="24">
        <v>5158</v>
      </c>
      <c r="O79" s="24">
        <v>5096</v>
      </c>
      <c r="P79" s="24">
        <v>4743</v>
      </c>
      <c r="Q79" s="24">
        <v>4892</v>
      </c>
      <c r="R79" s="24">
        <v>5038</v>
      </c>
    </row>
    <row r="80" spans="1:20" s="31" customFormat="1" ht="11.25">
      <c r="A80" s="23" t="s">
        <v>318</v>
      </c>
      <c r="B80" s="24">
        <v>7074</v>
      </c>
      <c r="C80" s="24">
        <v>6999</v>
      </c>
      <c r="D80" s="24">
        <v>6742</v>
      </c>
      <c r="E80" s="24">
        <v>6933</v>
      </c>
      <c r="F80" s="24">
        <v>7079</v>
      </c>
      <c r="G80" s="24"/>
      <c r="H80" s="24">
        <v>3269</v>
      </c>
      <c r="I80" s="24">
        <v>3312</v>
      </c>
      <c r="J80" s="24">
        <v>3283</v>
      </c>
      <c r="K80" s="24">
        <v>3307</v>
      </c>
      <c r="L80" s="24">
        <v>3365</v>
      </c>
      <c r="M80" s="24"/>
      <c r="N80" s="24">
        <v>3805</v>
      </c>
      <c r="O80" s="24">
        <v>3687</v>
      </c>
      <c r="P80" s="24">
        <v>3459</v>
      </c>
      <c r="Q80" s="24">
        <v>3626</v>
      </c>
      <c r="R80" s="24">
        <v>3714</v>
      </c>
      <c r="S80" s="23"/>
      <c r="T80" s="23"/>
    </row>
    <row r="81" spans="1:18" s="31" customFormat="1" ht="11.25">
      <c r="A81" s="31" t="s">
        <v>319</v>
      </c>
      <c r="B81" s="30">
        <v>11846</v>
      </c>
      <c r="C81" s="30">
        <v>11875</v>
      </c>
      <c r="D81" s="30">
        <v>11481</v>
      </c>
      <c r="E81" s="30">
        <v>11731</v>
      </c>
      <c r="F81" s="30">
        <v>11916</v>
      </c>
      <c r="G81" s="30"/>
      <c r="H81" s="30">
        <v>5706</v>
      </c>
      <c r="I81" s="30">
        <v>5867</v>
      </c>
      <c r="J81" s="30">
        <v>5769</v>
      </c>
      <c r="K81" s="30">
        <v>5831</v>
      </c>
      <c r="L81" s="30">
        <v>5867</v>
      </c>
      <c r="M81" s="30"/>
      <c r="N81" s="30">
        <v>6140</v>
      </c>
      <c r="O81" s="30">
        <v>6008</v>
      </c>
      <c r="P81" s="30">
        <v>5712</v>
      </c>
      <c r="Q81" s="30">
        <v>5900</v>
      </c>
      <c r="R81" s="30">
        <v>6049</v>
      </c>
    </row>
    <row r="82" spans="1:18" ht="11.25">
      <c r="A82" s="23" t="s">
        <v>320</v>
      </c>
      <c r="B82" s="24">
        <v>7516</v>
      </c>
      <c r="C82" s="24">
        <v>7568</v>
      </c>
      <c r="D82" s="24">
        <v>7237</v>
      </c>
      <c r="E82" s="24">
        <v>7393</v>
      </c>
      <c r="F82" s="24">
        <v>7471</v>
      </c>
      <c r="H82" s="24">
        <v>3604</v>
      </c>
      <c r="I82" s="24">
        <v>3750</v>
      </c>
      <c r="J82" s="24">
        <v>3692</v>
      </c>
      <c r="K82" s="24">
        <v>3694</v>
      </c>
      <c r="L82" s="24">
        <v>3731</v>
      </c>
      <c r="M82" s="24"/>
      <c r="N82" s="24">
        <v>3912</v>
      </c>
      <c r="O82" s="24">
        <v>3818</v>
      </c>
      <c r="P82" s="24">
        <v>3545</v>
      </c>
      <c r="Q82" s="24">
        <v>3699</v>
      </c>
      <c r="R82" s="24">
        <v>3740</v>
      </c>
    </row>
    <row r="83" spans="1:18" ht="11.25">
      <c r="A83" s="23" t="s">
        <v>321</v>
      </c>
      <c r="B83" s="24">
        <v>4330</v>
      </c>
      <c r="C83" s="24">
        <v>4307</v>
      </c>
      <c r="D83" s="24">
        <v>4244</v>
      </c>
      <c r="E83" s="24">
        <v>4338</v>
      </c>
      <c r="F83" s="24">
        <v>4445</v>
      </c>
      <c r="H83" s="24">
        <v>2102</v>
      </c>
      <c r="I83" s="24">
        <v>2117</v>
      </c>
      <c r="J83" s="24">
        <v>2077</v>
      </c>
      <c r="K83" s="24">
        <v>2137</v>
      </c>
      <c r="L83" s="24">
        <v>2136</v>
      </c>
      <c r="M83" s="24"/>
      <c r="N83" s="24">
        <v>2228</v>
      </c>
      <c r="O83" s="24">
        <v>2190</v>
      </c>
      <c r="P83" s="24">
        <v>2167</v>
      </c>
      <c r="Q83" s="24">
        <v>2201</v>
      </c>
      <c r="R83" s="24">
        <v>2309</v>
      </c>
    </row>
    <row r="84" spans="1:18" s="31" customFormat="1" ht="11.25">
      <c r="A84" s="31" t="s">
        <v>322</v>
      </c>
      <c r="B84" s="30">
        <v>9741</v>
      </c>
      <c r="C84" s="30">
        <v>11091</v>
      </c>
      <c r="D84" s="30">
        <v>10716</v>
      </c>
      <c r="E84" s="30">
        <v>12306</v>
      </c>
      <c r="F84" s="30">
        <v>13514</v>
      </c>
      <c r="G84" s="30"/>
      <c r="H84" s="30">
        <v>4424</v>
      </c>
      <c r="I84" s="30">
        <v>5193</v>
      </c>
      <c r="J84" s="30">
        <v>5017</v>
      </c>
      <c r="K84" s="30">
        <v>5845</v>
      </c>
      <c r="L84" s="30">
        <v>6487</v>
      </c>
      <c r="M84" s="30"/>
      <c r="N84" s="30">
        <v>5317</v>
      </c>
      <c r="O84" s="30">
        <v>5898</v>
      </c>
      <c r="P84" s="30">
        <v>5699</v>
      </c>
      <c r="Q84" s="30">
        <v>6461</v>
      </c>
      <c r="R84" s="30">
        <v>7027</v>
      </c>
    </row>
    <row r="85" spans="1:18" ht="11.25">
      <c r="A85" s="23" t="s">
        <v>323</v>
      </c>
      <c r="B85" s="24">
        <v>2489</v>
      </c>
      <c r="C85" s="24">
        <v>3588</v>
      </c>
      <c r="D85" s="24">
        <v>3386</v>
      </c>
      <c r="E85" s="24">
        <v>4533</v>
      </c>
      <c r="F85" s="24" t="s">
        <v>66</v>
      </c>
      <c r="H85" s="24">
        <v>1113</v>
      </c>
      <c r="I85" s="24">
        <v>1665</v>
      </c>
      <c r="J85" s="24">
        <v>1591</v>
      </c>
      <c r="K85" s="24">
        <v>2128</v>
      </c>
      <c r="L85" s="24" t="s">
        <v>66</v>
      </c>
      <c r="M85" s="24"/>
      <c r="N85" s="24">
        <v>1376</v>
      </c>
      <c r="O85" s="24">
        <v>1923</v>
      </c>
      <c r="P85" s="24">
        <v>1795</v>
      </c>
      <c r="Q85" s="24">
        <v>2405</v>
      </c>
      <c r="R85" s="24" t="s">
        <v>66</v>
      </c>
    </row>
    <row r="86" spans="1:18" ht="11.25">
      <c r="A86" s="23" t="s">
        <v>324</v>
      </c>
      <c r="B86" s="24" t="s">
        <v>66</v>
      </c>
      <c r="C86" s="24" t="s">
        <v>66</v>
      </c>
      <c r="D86" s="24" t="s">
        <v>66</v>
      </c>
      <c r="E86" s="24" t="s">
        <v>66</v>
      </c>
      <c r="F86" s="24">
        <v>5292</v>
      </c>
      <c r="H86" s="24" t="s">
        <v>66</v>
      </c>
      <c r="I86" s="24" t="s">
        <v>66</v>
      </c>
      <c r="J86" s="24" t="s">
        <v>66</v>
      </c>
      <c r="K86" s="24" t="s">
        <v>66</v>
      </c>
      <c r="L86" s="24">
        <v>2511</v>
      </c>
      <c r="M86" s="24"/>
      <c r="N86" s="24" t="s">
        <v>66</v>
      </c>
      <c r="O86" s="24" t="s">
        <v>66</v>
      </c>
      <c r="P86" s="24" t="s">
        <v>66</v>
      </c>
      <c r="Q86" s="24" t="s">
        <v>66</v>
      </c>
      <c r="R86" s="24">
        <v>2781</v>
      </c>
    </row>
    <row r="87" spans="1:18" ht="11.25">
      <c r="A87" s="23" t="s">
        <v>709</v>
      </c>
      <c r="B87" s="24" t="s">
        <v>66</v>
      </c>
      <c r="C87" s="24" t="s">
        <v>66</v>
      </c>
      <c r="D87" s="24" t="s">
        <v>66</v>
      </c>
      <c r="E87" s="24" t="s">
        <v>66</v>
      </c>
      <c r="F87" s="24" t="s">
        <v>702</v>
      </c>
      <c r="H87" s="24" t="s">
        <v>66</v>
      </c>
      <c r="I87" s="24" t="s">
        <v>66</v>
      </c>
      <c r="J87" s="24" t="s">
        <v>66</v>
      </c>
      <c r="K87" s="24" t="s">
        <v>66</v>
      </c>
      <c r="L87" s="24" t="s">
        <v>702</v>
      </c>
      <c r="M87" s="24"/>
      <c r="N87" s="24" t="s">
        <v>66</v>
      </c>
      <c r="O87" s="24" t="s">
        <v>66</v>
      </c>
      <c r="P87" s="24" t="s">
        <v>66</v>
      </c>
      <c r="Q87" s="24" t="s">
        <v>66</v>
      </c>
      <c r="R87" s="24" t="s">
        <v>702</v>
      </c>
    </row>
    <row r="88" spans="1:20" s="31" customFormat="1" ht="11.25">
      <c r="A88" s="23" t="s">
        <v>710</v>
      </c>
      <c r="B88" s="24" t="s">
        <v>66</v>
      </c>
      <c r="C88" s="24" t="s">
        <v>66</v>
      </c>
      <c r="D88" s="24" t="s">
        <v>66</v>
      </c>
      <c r="E88" s="24" t="s">
        <v>66</v>
      </c>
      <c r="F88" s="24" t="s">
        <v>702</v>
      </c>
      <c r="G88" s="24"/>
      <c r="H88" s="24" t="s">
        <v>66</v>
      </c>
      <c r="I88" s="24" t="s">
        <v>66</v>
      </c>
      <c r="J88" s="24" t="s">
        <v>66</v>
      </c>
      <c r="K88" s="24" t="s">
        <v>66</v>
      </c>
      <c r="L88" s="24" t="s">
        <v>702</v>
      </c>
      <c r="M88" s="24"/>
      <c r="N88" s="24" t="s">
        <v>66</v>
      </c>
      <c r="O88" s="24" t="s">
        <v>66</v>
      </c>
      <c r="P88" s="24" t="s">
        <v>66</v>
      </c>
      <c r="Q88" s="24" t="s">
        <v>66</v>
      </c>
      <c r="R88" s="24" t="s">
        <v>702</v>
      </c>
      <c r="S88" s="23"/>
      <c r="T88" s="23"/>
    </row>
    <row r="89" spans="1:18" ht="11.25">
      <c r="A89" s="23" t="s">
        <v>325</v>
      </c>
      <c r="B89" s="24">
        <v>7252</v>
      </c>
      <c r="C89" s="24">
        <v>7503</v>
      </c>
      <c r="D89" s="24">
        <v>7330</v>
      </c>
      <c r="E89" s="24">
        <v>7773</v>
      </c>
      <c r="F89" s="24">
        <v>8186</v>
      </c>
      <c r="H89" s="24">
        <v>3311</v>
      </c>
      <c r="I89" s="24">
        <v>3528</v>
      </c>
      <c r="J89" s="24">
        <v>3426</v>
      </c>
      <c r="K89" s="24">
        <v>3717</v>
      </c>
      <c r="L89" s="24">
        <v>3958</v>
      </c>
      <c r="M89" s="24"/>
      <c r="N89" s="24">
        <v>3941</v>
      </c>
      <c r="O89" s="24">
        <v>3975</v>
      </c>
      <c r="P89" s="24">
        <v>3904</v>
      </c>
      <c r="Q89" s="24">
        <v>4056</v>
      </c>
      <c r="R89" s="24">
        <v>4228</v>
      </c>
    </row>
    <row r="90" spans="1:18" s="31" customFormat="1" ht="11.25">
      <c r="A90" s="31" t="s">
        <v>326</v>
      </c>
      <c r="B90" s="30">
        <v>9158</v>
      </c>
      <c r="C90" s="30">
        <v>8591</v>
      </c>
      <c r="D90" s="30">
        <v>8078</v>
      </c>
      <c r="E90" s="30">
        <v>8484</v>
      </c>
      <c r="F90" s="30">
        <v>8866</v>
      </c>
      <c r="G90" s="30"/>
      <c r="H90" s="30">
        <v>4016</v>
      </c>
      <c r="I90" s="30">
        <v>3813</v>
      </c>
      <c r="J90" s="30">
        <v>3645</v>
      </c>
      <c r="K90" s="30">
        <v>3881</v>
      </c>
      <c r="L90" s="30">
        <v>4171</v>
      </c>
      <c r="M90" s="30"/>
      <c r="N90" s="30">
        <v>5142</v>
      </c>
      <c r="O90" s="30">
        <v>4778</v>
      </c>
      <c r="P90" s="30">
        <v>4433</v>
      </c>
      <c r="Q90" s="30">
        <v>4603</v>
      </c>
      <c r="R90" s="30">
        <v>4695</v>
      </c>
    </row>
    <row r="91" spans="1:18" ht="11.25">
      <c r="A91" s="23" t="s">
        <v>327</v>
      </c>
      <c r="B91" s="24">
        <v>5156</v>
      </c>
      <c r="C91" s="24">
        <v>4812</v>
      </c>
      <c r="D91" s="24">
        <v>4414</v>
      </c>
      <c r="E91" s="24">
        <v>4485</v>
      </c>
      <c r="F91" s="24">
        <v>4826</v>
      </c>
      <c r="H91" s="24">
        <v>2263</v>
      </c>
      <c r="I91" s="24">
        <v>2118</v>
      </c>
      <c r="J91" s="24">
        <v>1960</v>
      </c>
      <c r="K91" s="24">
        <v>1988</v>
      </c>
      <c r="L91" s="24">
        <v>2190</v>
      </c>
      <c r="M91" s="24"/>
      <c r="N91" s="24">
        <v>2893</v>
      </c>
      <c r="O91" s="24">
        <v>2694</v>
      </c>
      <c r="P91" s="24">
        <v>2454</v>
      </c>
      <c r="Q91" s="24">
        <v>2497</v>
      </c>
      <c r="R91" s="24">
        <v>2636</v>
      </c>
    </row>
    <row r="92" spans="1:18" ht="11.25">
      <c r="A92" s="23" t="s">
        <v>711</v>
      </c>
      <c r="B92" s="24" t="s">
        <v>702</v>
      </c>
      <c r="C92" s="24" t="s">
        <v>702</v>
      </c>
      <c r="D92" s="24" t="s">
        <v>702</v>
      </c>
      <c r="E92" s="24" t="s">
        <v>702</v>
      </c>
      <c r="F92" s="24" t="s">
        <v>702</v>
      </c>
      <c r="H92" s="24" t="s">
        <v>702</v>
      </c>
      <c r="I92" s="24" t="s">
        <v>702</v>
      </c>
      <c r="J92" s="24" t="s">
        <v>702</v>
      </c>
      <c r="K92" s="24" t="s">
        <v>702</v>
      </c>
      <c r="L92" s="24" t="s">
        <v>702</v>
      </c>
      <c r="M92" s="24"/>
      <c r="N92" s="24" t="s">
        <v>702</v>
      </c>
      <c r="O92" s="24" t="s">
        <v>702</v>
      </c>
      <c r="P92" s="24" t="s">
        <v>702</v>
      </c>
      <c r="Q92" s="24" t="s">
        <v>702</v>
      </c>
      <c r="R92" s="24" t="s">
        <v>702</v>
      </c>
    </row>
    <row r="93" spans="1:18" ht="11.25">
      <c r="A93" s="23" t="s">
        <v>328</v>
      </c>
      <c r="B93" s="24">
        <v>3866</v>
      </c>
      <c r="C93" s="24">
        <v>3631</v>
      </c>
      <c r="D93" s="24">
        <v>3534</v>
      </c>
      <c r="E93" s="24">
        <v>3863</v>
      </c>
      <c r="F93" s="24">
        <v>3908</v>
      </c>
      <c r="H93" s="24">
        <v>1692</v>
      </c>
      <c r="I93" s="24">
        <v>1626</v>
      </c>
      <c r="J93" s="24">
        <v>1624</v>
      </c>
      <c r="K93" s="24">
        <v>1827</v>
      </c>
      <c r="L93" s="24">
        <v>1918</v>
      </c>
      <c r="M93" s="24"/>
      <c r="N93" s="24">
        <v>2174</v>
      </c>
      <c r="O93" s="24">
        <v>2005</v>
      </c>
      <c r="P93" s="24">
        <v>1910</v>
      </c>
      <c r="Q93" s="24">
        <v>2036</v>
      </c>
      <c r="R93" s="24">
        <v>1990</v>
      </c>
    </row>
    <row r="94" spans="1:18" ht="11.25">
      <c r="A94" s="23" t="s">
        <v>329</v>
      </c>
      <c r="B94" s="24">
        <v>136</v>
      </c>
      <c r="C94" s="24">
        <v>148</v>
      </c>
      <c r="D94" s="24">
        <v>130</v>
      </c>
      <c r="E94" s="24">
        <v>136</v>
      </c>
      <c r="F94" s="24">
        <v>132</v>
      </c>
      <c r="H94" s="24">
        <v>61</v>
      </c>
      <c r="I94" s="24">
        <v>69</v>
      </c>
      <c r="J94" s="24">
        <v>61</v>
      </c>
      <c r="K94" s="24">
        <v>66</v>
      </c>
      <c r="L94" s="24">
        <v>63</v>
      </c>
      <c r="M94" s="24"/>
      <c r="N94" s="24">
        <v>75</v>
      </c>
      <c r="O94" s="24">
        <v>79</v>
      </c>
      <c r="P94" s="24">
        <v>69</v>
      </c>
      <c r="Q94" s="24">
        <v>70</v>
      </c>
      <c r="R94" s="24">
        <v>69</v>
      </c>
    </row>
    <row r="95" spans="1:18" s="31" customFormat="1" ht="11.25">
      <c r="A95" s="31" t="s">
        <v>330</v>
      </c>
      <c r="B95" s="30">
        <v>15785</v>
      </c>
      <c r="C95" s="30">
        <v>16440</v>
      </c>
      <c r="D95" s="30">
        <v>17890</v>
      </c>
      <c r="E95" s="30">
        <v>20434</v>
      </c>
      <c r="F95" s="30">
        <v>23321</v>
      </c>
      <c r="G95" s="30"/>
      <c r="H95" s="30">
        <v>7010</v>
      </c>
      <c r="I95" s="30">
        <v>7316</v>
      </c>
      <c r="J95" s="30">
        <v>7970</v>
      </c>
      <c r="K95" s="30">
        <v>9106</v>
      </c>
      <c r="L95" s="30">
        <v>10503</v>
      </c>
      <c r="M95" s="30"/>
      <c r="N95" s="30">
        <v>8775</v>
      </c>
      <c r="O95" s="30">
        <v>9124</v>
      </c>
      <c r="P95" s="30">
        <v>9920</v>
      </c>
      <c r="Q95" s="30">
        <v>11328</v>
      </c>
      <c r="R95" s="30">
        <v>12818</v>
      </c>
    </row>
    <row r="96" spans="1:20" s="31" customFormat="1" ht="11.25">
      <c r="A96" s="23" t="s">
        <v>331</v>
      </c>
      <c r="B96" s="24">
        <v>1476</v>
      </c>
      <c r="C96" s="24">
        <v>1454</v>
      </c>
      <c r="D96" s="24">
        <v>3177</v>
      </c>
      <c r="E96" s="24">
        <v>1433</v>
      </c>
      <c r="F96" s="24">
        <v>1440</v>
      </c>
      <c r="G96" s="24"/>
      <c r="H96" s="24">
        <v>656</v>
      </c>
      <c r="I96" s="24">
        <v>667</v>
      </c>
      <c r="J96" s="24">
        <v>1436</v>
      </c>
      <c r="K96" s="24">
        <v>637</v>
      </c>
      <c r="L96" s="24">
        <v>649</v>
      </c>
      <c r="M96" s="24"/>
      <c r="N96" s="24">
        <v>820</v>
      </c>
      <c r="O96" s="24">
        <v>787</v>
      </c>
      <c r="P96" s="24">
        <v>1741</v>
      </c>
      <c r="Q96" s="24">
        <v>796</v>
      </c>
      <c r="R96" s="24">
        <v>791</v>
      </c>
      <c r="S96" s="23"/>
      <c r="T96" s="23"/>
    </row>
    <row r="97" spans="1:20" s="31" customFormat="1" ht="11.25">
      <c r="A97" s="23" t="s">
        <v>332</v>
      </c>
      <c r="B97" s="24" t="s">
        <v>66</v>
      </c>
      <c r="C97" s="24" t="s">
        <v>66</v>
      </c>
      <c r="D97" s="24" t="s">
        <v>66</v>
      </c>
      <c r="E97" s="24">
        <v>4201</v>
      </c>
      <c r="F97" s="24">
        <v>6086</v>
      </c>
      <c r="G97" s="24"/>
      <c r="H97" s="24" t="s">
        <v>66</v>
      </c>
      <c r="I97" s="24" t="s">
        <v>66</v>
      </c>
      <c r="J97" s="24" t="s">
        <v>66</v>
      </c>
      <c r="K97" s="24">
        <v>1958</v>
      </c>
      <c r="L97" s="24">
        <v>2827</v>
      </c>
      <c r="M97" s="24"/>
      <c r="N97" s="24" t="s">
        <v>66</v>
      </c>
      <c r="O97" s="24" t="s">
        <v>66</v>
      </c>
      <c r="P97" s="24" t="s">
        <v>66</v>
      </c>
      <c r="Q97" s="24">
        <v>2243</v>
      </c>
      <c r="R97" s="24">
        <v>3259</v>
      </c>
      <c r="S97" s="23"/>
      <c r="T97" s="23"/>
    </row>
    <row r="98" spans="1:18" ht="11.25">
      <c r="A98" s="23" t="s">
        <v>333</v>
      </c>
      <c r="B98" s="24">
        <v>3438</v>
      </c>
      <c r="C98" s="24">
        <v>3659</v>
      </c>
      <c r="D98" s="24">
        <v>3681</v>
      </c>
      <c r="E98" s="24">
        <v>3737</v>
      </c>
      <c r="F98" s="24">
        <v>3924</v>
      </c>
      <c r="H98" s="24">
        <v>1595</v>
      </c>
      <c r="I98" s="24">
        <v>1683</v>
      </c>
      <c r="J98" s="24">
        <v>1695</v>
      </c>
      <c r="K98" s="24">
        <v>1711</v>
      </c>
      <c r="L98" s="24">
        <v>1795</v>
      </c>
      <c r="M98" s="24"/>
      <c r="N98" s="24">
        <v>1843</v>
      </c>
      <c r="O98" s="24">
        <v>1976</v>
      </c>
      <c r="P98" s="24">
        <v>1986</v>
      </c>
      <c r="Q98" s="24">
        <v>2026</v>
      </c>
      <c r="R98" s="24">
        <v>2129</v>
      </c>
    </row>
    <row r="99" spans="1:18" ht="11.25">
      <c r="A99" s="23" t="s">
        <v>334</v>
      </c>
      <c r="B99" s="24">
        <v>7352</v>
      </c>
      <c r="C99" s="24">
        <v>7753</v>
      </c>
      <c r="D99" s="24">
        <v>7563</v>
      </c>
      <c r="E99" s="24">
        <v>7534</v>
      </c>
      <c r="F99" s="24">
        <v>7765</v>
      </c>
      <c r="H99" s="24">
        <v>3111</v>
      </c>
      <c r="I99" s="24">
        <v>3288</v>
      </c>
      <c r="J99" s="24">
        <v>3233</v>
      </c>
      <c r="K99" s="24">
        <v>3166</v>
      </c>
      <c r="L99" s="24">
        <v>3304</v>
      </c>
      <c r="M99" s="24"/>
      <c r="N99" s="24">
        <v>4241</v>
      </c>
      <c r="O99" s="24">
        <v>4465</v>
      </c>
      <c r="P99" s="24">
        <v>4330</v>
      </c>
      <c r="Q99" s="24">
        <v>4368</v>
      </c>
      <c r="R99" s="24">
        <v>4461</v>
      </c>
    </row>
    <row r="100" spans="1:18" ht="11.25">
      <c r="A100" s="23" t="s">
        <v>335</v>
      </c>
      <c r="B100" s="24">
        <v>3221</v>
      </c>
      <c r="C100" s="24">
        <v>3330</v>
      </c>
      <c r="D100" s="24">
        <v>3238</v>
      </c>
      <c r="E100" s="24">
        <v>3307</v>
      </c>
      <c r="F100" s="24">
        <v>3312</v>
      </c>
      <c r="H100" s="24">
        <v>1485</v>
      </c>
      <c r="I100" s="24">
        <v>1568</v>
      </c>
      <c r="J100" s="24">
        <v>1514</v>
      </c>
      <c r="K100" s="24">
        <v>1543</v>
      </c>
      <c r="L100" s="24">
        <v>1559</v>
      </c>
      <c r="M100" s="24"/>
      <c r="N100" s="24">
        <v>1736</v>
      </c>
      <c r="O100" s="24">
        <v>1762</v>
      </c>
      <c r="P100" s="24">
        <v>1724</v>
      </c>
      <c r="Q100" s="24">
        <v>1764</v>
      </c>
      <c r="R100" s="24">
        <v>1753</v>
      </c>
    </row>
    <row r="101" spans="1:20" s="31" customFormat="1" ht="11.25">
      <c r="A101" s="23" t="s">
        <v>336</v>
      </c>
      <c r="B101" s="24">
        <v>298</v>
      </c>
      <c r="C101" s="24">
        <v>244</v>
      </c>
      <c r="D101" s="24">
        <v>231</v>
      </c>
      <c r="E101" s="24">
        <v>222</v>
      </c>
      <c r="F101" s="24">
        <v>794</v>
      </c>
      <c r="G101" s="24"/>
      <c r="H101" s="24">
        <v>163</v>
      </c>
      <c r="I101" s="24">
        <v>110</v>
      </c>
      <c r="J101" s="24">
        <v>92</v>
      </c>
      <c r="K101" s="24">
        <v>91</v>
      </c>
      <c r="L101" s="24">
        <v>369</v>
      </c>
      <c r="M101" s="24"/>
      <c r="N101" s="24">
        <v>135</v>
      </c>
      <c r="O101" s="24">
        <v>134</v>
      </c>
      <c r="P101" s="24">
        <v>139</v>
      </c>
      <c r="Q101" s="24">
        <v>131</v>
      </c>
      <c r="R101" s="24">
        <v>425</v>
      </c>
      <c r="S101" s="23"/>
      <c r="T101" s="23"/>
    </row>
    <row r="102" spans="1:20" s="31" customFormat="1" ht="11.25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3"/>
      <c r="T102" s="23"/>
    </row>
    <row r="103" spans="1:18" s="31" customFormat="1" ht="11.25">
      <c r="A103" s="31" t="s">
        <v>337</v>
      </c>
      <c r="B103" s="30">
        <v>39543</v>
      </c>
      <c r="C103" s="30">
        <v>41250</v>
      </c>
      <c r="D103" s="30">
        <v>41035</v>
      </c>
      <c r="E103" s="30">
        <v>41164</v>
      </c>
      <c r="F103" s="30">
        <v>41518</v>
      </c>
      <c r="G103" s="30"/>
      <c r="H103" s="30">
        <v>18492</v>
      </c>
      <c r="I103" s="30">
        <v>19377</v>
      </c>
      <c r="J103" s="30">
        <v>19378</v>
      </c>
      <c r="K103" s="30">
        <v>19655</v>
      </c>
      <c r="L103" s="30">
        <v>19940</v>
      </c>
      <c r="M103" s="30"/>
      <c r="N103" s="30">
        <v>21051</v>
      </c>
      <c r="O103" s="30">
        <v>21873</v>
      </c>
      <c r="P103" s="30">
        <v>21657</v>
      </c>
      <c r="Q103" s="30">
        <v>21509</v>
      </c>
      <c r="R103" s="30">
        <v>21578</v>
      </c>
    </row>
    <row r="104" spans="1:18" s="31" customFormat="1" ht="11.25">
      <c r="A104" s="31" t="s">
        <v>338</v>
      </c>
      <c r="B104" s="30">
        <v>9149</v>
      </c>
      <c r="C104" s="30">
        <v>8984</v>
      </c>
      <c r="D104" s="30">
        <v>8571</v>
      </c>
      <c r="E104" s="30">
        <v>8584</v>
      </c>
      <c r="F104" s="30">
        <v>8500</v>
      </c>
      <c r="G104" s="30"/>
      <c r="H104" s="30">
        <v>4060</v>
      </c>
      <c r="I104" s="30">
        <v>4010</v>
      </c>
      <c r="J104" s="30">
        <v>3823</v>
      </c>
      <c r="K104" s="30">
        <v>3944</v>
      </c>
      <c r="L104" s="30">
        <v>3994</v>
      </c>
      <c r="M104" s="30"/>
      <c r="N104" s="30">
        <v>5089</v>
      </c>
      <c r="O104" s="30">
        <v>4974</v>
      </c>
      <c r="P104" s="30">
        <v>4748</v>
      </c>
      <c r="Q104" s="30">
        <v>4640</v>
      </c>
      <c r="R104" s="30">
        <v>4506</v>
      </c>
    </row>
    <row r="105" spans="1:18" ht="11.25">
      <c r="A105" s="23" t="s">
        <v>339</v>
      </c>
      <c r="B105" s="24">
        <v>516</v>
      </c>
      <c r="C105" s="24">
        <v>546</v>
      </c>
      <c r="D105" s="24">
        <v>528</v>
      </c>
      <c r="E105" s="24">
        <v>482</v>
      </c>
      <c r="F105" s="24">
        <v>472</v>
      </c>
      <c r="H105" s="24">
        <v>260</v>
      </c>
      <c r="I105" s="24">
        <v>270</v>
      </c>
      <c r="J105" s="24">
        <v>260</v>
      </c>
      <c r="K105" s="24">
        <v>238</v>
      </c>
      <c r="L105" s="24">
        <v>239</v>
      </c>
      <c r="M105" s="24"/>
      <c r="N105" s="24">
        <v>256</v>
      </c>
      <c r="O105" s="24">
        <v>276</v>
      </c>
      <c r="P105" s="24">
        <v>268</v>
      </c>
      <c r="Q105" s="24">
        <v>244</v>
      </c>
      <c r="R105" s="24">
        <v>233</v>
      </c>
    </row>
    <row r="106" spans="1:18" ht="11.25">
      <c r="A106" s="23" t="s">
        <v>340</v>
      </c>
      <c r="B106" s="24">
        <v>7705</v>
      </c>
      <c r="C106" s="24">
        <v>7434</v>
      </c>
      <c r="D106" s="24">
        <v>7034</v>
      </c>
      <c r="E106" s="24">
        <v>7044</v>
      </c>
      <c r="F106" s="24">
        <v>6942</v>
      </c>
      <c r="H106" s="24">
        <v>3331</v>
      </c>
      <c r="I106" s="24">
        <v>3234</v>
      </c>
      <c r="J106" s="24">
        <v>3039</v>
      </c>
      <c r="K106" s="24">
        <v>3159</v>
      </c>
      <c r="L106" s="24">
        <v>3200</v>
      </c>
      <c r="M106" s="24"/>
      <c r="N106" s="24">
        <v>4374</v>
      </c>
      <c r="O106" s="24">
        <v>4200</v>
      </c>
      <c r="P106" s="24">
        <v>3995</v>
      </c>
      <c r="Q106" s="24">
        <v>3885</v>
      </c>
      <c r="R106" s="24">
        <v>3742</v>
      </c>
    </row>
    <row r="107" spans="1:20" s="31" customFormat="1" ht="11.25">
      <c r="A107" s="23" t="s">
        <v>341</v>
      </c>
      <c r="B107" s="24">
        <v>922</v>
      </c>
      <c r="C107" s="24">
        <v>999</v>
      </c>
      <c r="D107" s="24">
        <v>1005</v>
      </c>
      <c r="E107" s="24">
        <v>1057</v>
      </c>
      <c r="F107" s="24">
        <v>1086</v>
      </c>
      <c r="G107" s="24"/>
      <c r="H107" s="24">
        <v>466</v>
      </c>
      <c r="I107" s="24">
        <v>504</v>
      </c>
      <c r="J107" s="24">
        <v>523</v>
      </c>
      <c r="K107" s="24">
        <v>546</v>
      </c>
      <c r="L107" s="24">
        <v>555</v>
      </c>
      <c r="M107" s="24"/>
      <c r="N107" s="24">
        <v>456</v>
      </c>
      <c r="O107" s="24">
        <v>495</v>
      </c>
      <c r="P107" s="24">
        <v>482</v>
      </c>
      <c r="Q107" s="24">
        <v>511</v>
      </c>
      <c r="R107" s="24">
        <v>531</v>
      </c>
      <c r="S107" s="23"/>
      <c r="T107" s="23"/>
    </row>
    <row r="108" spans="1:18" ht="11.25">
      <c r="A108" s="23" t="s">
        <v>712</v>
      </c>
      <c r="B108" s="24" t="s">
        <v>702</v>
      </c>
      <c r="C108" s="24" t="s">
        <v>702</v>
      </c>
      <c r="D108" s="24" t="s">
        <v>702</v>
      </c>
      <c r="E108" s="24" t="s">
        <v>702</v>
      </c>
      <c r="F108" s="24" t="s">
        <v>702</v>
      </c>
      <c r="H108" s="24" t="s">
        <v>702</v>
      </c>
      <c r="I108" s="24" t="s">
        <v>702</v>
      </c>
      <c r="J108" s="24" t="s">
        <v>702</v>
      </c>
      <c r="K108" s="24" t="s">
        <v>702</v>
      </c>
      <c r="L108" s="24" t="s">
        <v>702</v>
      </c>
      <c r="M108" s="24"/>
      <c r="N108" s="24" t="s">
        <v>702</v>
      </c>
      <c r="O108" s="24" t="s">
        <v>702</v>
      </c>
      <c r="P108" s="24" t="s">
        <v>702</v>
      </c>
      <c r="Q108" s="24" t="s">
        <v>702</v>
      </c>
      <c r="R108" s="24" t="s">
        <v>702</v>
      </c>
    </row>
    <row r="109" spans="1:18" s="31" customFormat="1" ht="11.25">
      <c r="A109" s="31" t="s">
        <v>342</v>
      </c>
      <c r="B109" s="30">
        <v>6444</v>
      </c>
      <c r="C109" s="30">
        <v>6403</v>
      </c>
      <c r="D109" s="30">
        <v>6464</v>
      </c>
      <c r="E109" s="30">
        <v>6587</v>
      </c>
      <c r="F109" s="30">
        <v>6867</v>
      </c>
      <c r="G109" s="30"/>
      <c r="H109" s="30">
        <v>3080</v>
      </c>
      <c r="I109" s="30">
        <v>3150</v>
      </c>
      <c r="J109" s="30">
        <v>3199</v>
      </c>
      <c r="K109" s="30">
        <v>3283</v>
      </c>
      <c r="L109" s="30">
        <v>3416</v>
      </c>
      <c r="M109" s="30"/>
      <c r="N109" s="30">
        <v>3364</v>
      </c>
      <c r="O109" s="30">
        <v>3253</v>
      </c>
      <c r="P109" s="30">
        <v>3265</v>
      </c>
      <c r="Q109" s="30">
        <v>3304</v>
      </c>
      <c r="R109" s="30">
        <v>3451</v>
      </c>
    </row>
    <row r="110" spans="1:18" ht="11.25">
      <c r="A110" s="23" t="s">
        <v>343</v>
      </c>
      <c r="B110" s="24">
        <v>6444</v>
      </c>
      <c r="C110" s="24">
        <v>6403</v>
      </c>
      <c r="D110" s="24">
        <v>6464</v>
      </c>
      <c r="E110" s="24">
        <v>6587</v>
      </c>
      <c r="F110" s="24">
        <v>6867</v>
      </c>
      <c r="H110" s="24">
        <v>3080</v>
      </c>
      <c r="I110" s="24">
        <v>3150</v>
      </c>
      <c r="J110" s="24">
        <v>3199</v>
      </c>
      <c r="K110" s="24">
        <v>3283</v>
      </c>
      <c r="L110" s="24">
        <v>3416</v>
      </c>
      <c r="M110" s="24"/>
      <c r="N110" s="24">
        <v>3364</v>
      </c>
      <c r="O110" s="24">
        <v>3253</v>
      </c>
      <c r="P110" s="24">
        <v>3265</v>
      </c>
      <c r="Q110" s="24">
        <v>3304</v>
      </c>
      <c r="R110" s="24">
        <v>3451</v>
      </c>
    </row>
    <row r="111" spans="1:18" s="31" customFormat="1" ht="9.75" customHeight="1">
      <c r="A111" s="31" t="s">
        <v>344</v>
      </c>
      <c r="B111" s="30">
        <v>7776</v>
      </c>
      <c r="C111" s="30">
        <v>8181</v>
      </c>
      <c r="D111" s="30">
        <v>8777</v>
      </c>
      <c r="E111" s="30">
        <v>8585</v>
      </c>
      <c r="F111" s="30">
        <v>8623</v>
      </c>
      <c r="G111" s="30"/>
      <c r="H111" s="30">
        <v>3815</v>
      </c>
      <c r="I111" s="30">
        <v>3999</v>
      </c>
      <c r="J111" s="30">
        <v>4301</v>
      </c>
      <c r="K111" s="30">
        <v>4222</v>
      </c>
      <c r="L111" s="30">
        <v>4238</v>
      </c>
      <c r="M111" s="30"/>
      <c r="N111" s="30">
        <v>3961</v>
      </c>
      <c r="O111" s="30">
        <v>4182</v>
      </c>
      <c r="P111" s="30">
        <v>4476</v>
      </c>
      <c r="Q111" s="30">
        <v>4363</v>
      </c>
      <c r="R111" s="30">
        <v>4385</v>
      </c>
    </row>
    <row r="112" spans="1:18" ht="11.25">
      <c r="A112" s="23" t="s">
        <v>345</v>
      </c>
      <c r="B112" s="24">
        <v>5230</v>
      </c>
      <c r="C112" s="24">
        <v>5639</v>
      </c>
      <c r="D112" s="24">
        <v>6035</v>
      </c>
      <c r="E112" s="24">
        <v>5979</v>
      </c>
      <c r="F112" s="24">
        <v>5935</v>
      </c>
      <c r="H112" s="24">
        <v>2566</v>
      </c>
      <c r="I112" s="24">
        <v>2753</v>
      </c>
      <c r="J112" s="24">
        <v>2973</v>
      </c>
      <c r="K112" s="24">
        <v>2965</v>
      </c>
      <c r="L112" s="24">
        <v>2927</v>
      </c>
      <c r="M112" s="24"/>
      <c r="N112" s="24">
        <v>2664</v>
      </c>
      <c r="O112" s="24">
        <v>2886</v>
      </c>
      <c r="P112" s="24">
        <v>3062</v>
      </c>
      <c r="Q112" s="24">
        <v>3014</v>
      </c>
      <c r="R112" s="24">
        <v>3008</v>
      </c>
    </row>
    <row r="113" spans="1:18" ht="11.25">
      <c r="A113" s="23" t="s">
        <v>346</v>
      </c>
      <c r="B113" s="24">
        <v>2520</v>
      </c>
      <c r="C113" s="24">
        <v>2520</v>
      </c>
      <c r="D113" s="24">
        <v>2721</v>
      </c>
      <c r="E113" s="24">
        <v>2590</v>
      </c>
      <c r="F113" s="24">
        <v>2680</v>
      </c>
      <c r="H113" s="24">
        <v>1233</v>
      </c>
      <c r="I113" s="24">
        <v>1231</v>
      </c>
      <c r="J113" s="24">
        <v>1315</v>
      </c>
      <c r="K113" s="24">
        <v>1246</v>
      </c>
      <c r="L113" s="24">
        <v>1305</v>
      </c>
      <c r="M113" s="24"/>
      <c r="N113" s="24">
        <v>1287</v>
      </c>
      <c r="O113" s="24">
        <v>1289</v>
      </c>
      <c r="P113" s="24">
        <v>1406</v>
      </c>
      <c r="Q113" s="24">
        <v>1344</v>
      </c>
      <c r="R113" s="24">
        <v>1375</v>
      </c>
    </row>
    <row r="114" spans="1:18" ht="11.25">
      <c r="A114" s="23" t="s">
        <v>713</v>
      </c>
      <c r="B114" s="24" t="s">
        <v>702</v>
      </c>
      <c r="C114" s="24" t="s">
        <v>702</v>
      </c>
      <c r="D114" s="24" t="s">
        <v>702</v>
      </c>
      <c r="E114" s="24" t="s">
        <v>702</v>
      </c>
      <c r="F114" s="24" t="s">
        <v>702</v>
      </c>
      <c r="H114" s="24" t="s">
        <v>702</v>
      </c>
      <c r="I114" s="24" t="s">
        <v>702</v>
      </c>
      <c r="J114" s="24" t="s">
        <v>702</v>
      </c>
      <c r="K114" s="24" t="s">
        <v>702</v>
      </c>
      <c r="L114" s="24" t="s">
        <v>702</v>
      </c>
      <c r="M114" s="24"/>
      <c r="N114" s="24" t="s">
        <v>702</v>
      </c>
      <c r="O114" s="24" t="s">
        <v>702</v>
      </c>
      <c r="P114" s="24" t="s">
        <v>702</v>
      </c>
      <c r="Q114" s="24" t="s">
        <v>702</v>
      </c>
      <c r="R114" s="24" t="s">
        <v>702</v>
      </c>
    </row>
    <row r="115" spans="1:18" s="31" customFormat="1" ht="11.25">
      <c r="A115" s="31" t="s">
        <v>347</v>
      </c>
      <c r="B115" s="30">
        <v>12811</v>
      </c>
      <c r="C115" s="30">
        <v>14145</v>
      </c>
      <c r="D115" s="30">
        <v>13656</v>
      </c>
      <c r="E115" s="30">
        <v>13634</v>
      </c>
      <c r="F115" s="30">
        <v>13800</v>
      </c>
      <c r="G115" s="30"/>
      <c r="H115" s="30">
        <v>5849</v>
      </c>
      <c r="I115" s="30">
        <v>6451</v>
      </c>
      <c r="J115" s="30">
        <v>6288</v>
      </c>
      <c r="K115" s="30">
        <v>6276</v>
      </c>
      <c r="L115" s="30">
        <v>6388</v>
      </c>
      <c r="M115" s="30"/>
      <c r="N115" s="30">
        <v>6962</v>
      </c>
      <c r="O115" s="30">
        <v>7694</v>
      </c>
      <c r="P115" s="30">
        <v>7368</v>
      </c>
      <c r="Q115" s="30">
        <v>7358</v>
      </c>
      <c r="R115" s="30">
        <v>7412</v>
      </c>
    </row>
    <row r="116" spans="1:20" s="31" customFormat="1" ht="11.25">
      <c r="A116" s="23" t="s">
        <v>348</v>
      </c>
      <c r="B116" s="24">
        <v>9698</v>
      </c>
      <c r="C116" s="24">
        <v>9600</v>
      </c>
      <c r="D116" s="24">
        <v>9396</v>
      </c>
      <c r="E116" s="24">
        <v>9413</v>
      </c>
      <c r="F116" s="24">
        <v>9525</v>
      </c>
      <c r="G116" s="24"/>
      <c r="H116" s="24">
        <v>4381</v>
      </c>
      <c r="I116" s="24">
        <v>4337</v>
      </c>
      <c r="J116" s="24">
        <v>4266</v>
      </c>
      <c r="K116" s="24">
        <v>4290</v>
      </c>
      <c r="L116" s="24">
        <v>4372</v>
      </c>
      <c r="M116" s="24"/>
      <c r="N116" s="24">
        <v>5317</v>
      </c>
      <c r="O116" s="24">
        <v>5263</v>
      </c>
      <c r="P116" s="24">
        <v>5130</v>
      </c>
      <c r="Q116" s="24">
        <v>5123</v>
      </c>
      <c r="R116" s="24">
        <v>5153</v>
      </c>
      <c r="S116" s="23"/>
      <c r="T116" s="23"/>
    </row>
    <row r="117" spans="1:18" ht="11.25">
      <c r="A117" s="23" t="s">
        <v>349</v>
      </c>
      <c r="B117" s="24">
        <v>3113</v>
      </c>
      <c r="C117" s="24">
        <v>3048</v>
      </c>
      <c r="D117" s="24">
        <v>2849</v>
      </c>
      <c r="E117" s="24">
        <v>2848</v>
      </c>
      <c r="F117" s="24">
        <v>2854</v>
      </c>
      <c r="H117" s="24">
        <v>1468</v>
      </c>
      <c r="I117" s="24">
        <v>1465</v>
      </c>
      <c r="J117" s="24">
        <v>1370</v>
      </c>
      <c r="K117" s="24">
        <v>1355</v>
      </c>
      <c r="L117" s="24">
        <v>1369</v>
      </c>
      <c r="M117" s="24"/>
      <c r="N117" s="24">
        <v>1645</v>
      </c>
      <c r="O117" s="24">
        <v>1583</v>
      </c>
      <c r="P117" s="24">
        <v>1479</v>
      </c>
      <c r="Q117" s="24">
        <v>1493</v>
      </c>
      <c r="R117" s="24">
        <v>1485</v>
      </c>
    </row>
    <row r="118" spans="1:18" ht="11.25">
      <c r="A118" s="23" t="s">
        <v>350</v>
      </c>
      <c r="B118" s="24" t="s">
        <v>66</v>
      </c>
      <c r="C118" s="24">
        <v>1497</v>
      </c>
      <c r="D118" s="24">
        <v>1411</v>
      </c>
      <c r="E118" s="24">
        <v>1373</v>
      </c>
      <c r="F118" s="24">
        <v>1421</v>
      </c>
      <c r="H118" s="24" t="s">
        <v>66</v>
      </c>
      <c r="I118" s="24">
        <v>649</v>
      </c>
      <c r="J118" s="24">
        <v>652</v>
      </c>
      <c r="K118" s="24">
        <v>631</v>
      </c>
      <c r="L118" s="24">
        <v>647</v>
      </c>
      <c r="M118" s="24"/>
      <c r="N118" s="24" t="s">
        <v>66</v>
      </c>
      <c r="O118" s="24">
        <v>848</v>
      </c>
      <c r="P118" s="24">
        <v>759</v>
      </c>
      <c r="Q118" s="24">
        <v>742</v>
      </c>
      <c r="R118" s="24">
        <v>774</v>
      </c>
    </row>
    <row r="119" spans="1:18" s="31" customFormat="1" ht="11.25">
      <c r="A119" s="31" t="s">
        <v>351</v>
      </c>
      <c r="B119" s="30">
        <v>3363</v>
      </c>
      <c r="C119" s="30">
        <v>3537</v>
      </c>
      <c r="D119" s="30">
        <v>3567</v>
      </c>
      <c r="E119" s="30">
        <v>3774</v>
      </c>
      <c r="F119" s="30">
        <v>3728</v>
      </c>
      <c r="G119" s="30"/>
      <c r="H119" s="30">
        <v>1688</v>
      </c>
      <c r="I119" s="30">
        <v>1767</v>
      </c>
      <c r="J119" s="30">
        <v>1767</v>
      </c>
      <c r="K119" s="30">
        <v>1930</v>
      </c>
      <c r="L119" s="30">
        <v>1904</v>
      </c>
      <c r="M119" s="30"/>
      <c r="N119" s="30">
        <v>1675</v>
      </c>
      <c r="O119" s="30">
        <v>1770</v>
      </c>
      <c r="P119" s="30">
        <v>1800</v>
      </c>
      <c r="Q119" s="30">
        <v>1844</v>
      </c>
      <c r="R119" s="30">
        <v>1824</v>
      </c>
    </row>
    <row r="120" spans="1:18" ht="11.25">
      <c r="A120" s="23" t="s">
        <v>352</v>
      </c>
      <c r="B120" s="24">
        <v>3133</v>
      </c>
      <c r="C120" s="24">
        <v>3317</v>
      </c>
      <c r="D120" s="24">
        <v>3365</v>
      </c>
      <c r="E120" s="24">
        <v>3504</v>
      </c>
      <c r="F120" s="24">
        <v>3454</v>
      </c>
      <c r="H120" s="24">
        <v>1576</v>
      </c>
      <c r="I120" s="24">
        <v>1661</v>
      </c>
      <c r="J120" s="24">
        <v>1665</v>
      </c>
      <c r="K120" s="24">
        <v>1787</v>
      </c>
      <c r="L120" s="24">
        <v>1763</v>
      </c>
      <c r="M120" s="24"/>
      <c r="N120" s="24">
        <v>1557</v>
      </c>
      <c r="O120" s="24">
        <v>1656</v>
      </c>
      <c r="P120" s="24">
        <v>1700</v>
      </c>
      <c r="Q120" s="24">
        <v>1717</v>
      </c>
      <c r="R120" s="24">
        <v>1691</v>
      </c>
    </row>
    <row r="121" spans="1:18" ht="11.25">
      <c r="A121" s="23" t="s">
        <v>353</v>
      </c>
      <c r="B121" s="24">
        <v>230</v>
      </c>
      <c r="C121" s="24">
        <v>220</v>
      </c>
      <c r="D121" s="24">
        <v>202</v>
      </c>
      <c r="E121" s="24">
        <v>270</v>
      </c>
      <c r="F121" s="24">
        <v>274</v>
      </c>
      <c r="H121" s="24">
        <v>112</v>
      </c>
      <c r="I121" s="24">
        <v>106</v>
      </c>
      <c r="J121" s="24">
        <v>102</v>
      </c>
      <c r="K121" s="24">
        <v>143</v>
      </c>
      <c r="L121" s="24">
        <v>141</v>
      </c>
      <c r="M121" s="24"/>
      <c r="N121" s="24">
        <v>118</v>
      </c>
      <c r="O121" s="24">
        <v>114</v>
      </c>
      <c r="P121" s="24">
        <v>100</v>
      </c>
      <c r="Q121" s="24">
        <v>127</v>
      </c>
      <c r="R121" s="24">
        <v>133</v>
      </c>
    </row>
    <row r="122" spans="1:13" ht="11.25">
      <c r="A122" s="23"/>
      <c r="J122" s="24"/>
      <c r="K122" s="24"/>
      <c r="L122" s="24"/>
      <c r="M122" s="24"/>
    </row>
    <row r="123" spans="1:18" s="31" customFormat="1" ht="11.25">
      <c r="A123" s="31" t="s">
        <v>354</v>
      </c>
      <c r="B123" s="30">
        <v>82144</v>
      </c>
      <c r="C123" s="30">
        <v>83842</v>
      </c>
      <c r="D123" s="30">
        <v>88184</v>
      </c>
      <c r="E123" s="30">
        <v>92690</v>
      </c>
      <c r="F123" s="30">
        <v>95481</v>
      </c>
      <c r="G123" s="30"/>
      <c r="H123" s="30">
        <v>38969</v>
      </c>
      <c r="I123" s="30">
        <v>39680</v>
      </c>
      <c r="J123" s="30">
        <v>41549</v>
      </c>
      <c r="K123" s="30">
        <v>43873</v>
      </c>
      <c r="L123" s="30">
        <v>45285</v>
      </c>
      <c r="M123" s="30"/>
      <c r="N123" s="30">
        <v>43175</v>
      </c>
      <c r="O123" s="30">
        <v>44162</v>
      </c>
      <c r="P123" s="30">
        <v>46635</v>
      </c>
      <c r="Q123" s="30">
        <v>48817</v>
      </c>
      <c r="R123" s="30">
        <v>50196</v>
      </c>
    </row>
    <row r="124" spans="1:18" s="31" customFormat="1" ht="11.25">
      <c r="A124" s="31" t="s">
        <v>355</v>
      </c>
      <c r="B124" s="30">
        <v>12178</v>
      </c>
      <c r="C124" s="30">
        <v>12557</v>
      </c>
      <c r="D124" s="30">
        <v>16340</v>
      </c>
      <c r="E124" s="30">
        <v>21149</v>
      </c>
      <c r="F124" s="30">
        <v>23232</v>
      </c>
      <c r="G124" s="30"/>
      <c r="H124" s="30">
        <v>5570</v>
      </c>
      <c r="I124" s="30">
        <v>5725</v>
      </c>
      <c r="J124" s="30">
        <v>7524</v>
      </c>
      <c r="K124" s="30">
        <v>9850</v>
      </c>
      <c r="L124" s="30">
        <v>10805</v>
      </c>
      <c r="M124" s="30"/>
      <c r="N124" s="30">
        <v>6608</v>
      </c>
      <c r="O124" s="30">
        <v>6832</v>
      </c>
      <c r="P124" s="30">
        <v>8816</v>
      </c>
      <c r="Q124" s="30">
        <v>11299</v>
      </c>
      <c r="R124" s="30">
        <v>12427</v>
      </c>
    </row>
    <row r="125" spans="1:18" ht="11.25">
      <c r="A125" s="23" t="s">
        <v>356</v>
      </c>
      <c r="B125" s="24">
        <v>314</v>
      </c>
      <c r="C125" s="24">
        <v>273</v>
      </c>
      <c r="D125" s="24">
        <v>238</v>
      </c>
      <c r="E125" s="24">
        <v>1054</v>
      </c>
      <c r="F125" s="24">
        <v>1245</v>
      </c>
      <c r="H125" s="24">
        <v>163</v>
      </c>
      <c r="I125" s="24">
        <v>141</v>
      </c>
      <c r="J125" s="24">
        <v>112</v>
      </c>
      <c r="K125" s="24">
        <v>497</v>
      </c>
      <c r="L125" s="24">
        <v>593</v>
      </c>
      <c r="M125" s="24"/>
      <c r="N125" s="24">
        <v>151</v>
      </c>
      <c r="O125" s="24">
        <v>132</v>
      </c>
      <c r="P125" s="24">
        <v>126</v>
      </c>
      <c r="Q125" s="24">
        <v>557</v>
      </c>
      <c r="R125" s="24">
        <v>652</v>
      </c>
    </row>
    <row r="126" spans="1:20" s="31" customFormat="1" ht="11.25">
      <c r="A126" s="23" t="s">
        <v>357</v>
      </c>
      <c r="B126" s="24">
        <v>571</v>
      </c>
      <c r="C126" s="24">
        <v>712</v>
      </c>
      <c r="D126" s="24">
        <v>4353</v>
      </c>
      <c r="E126" s="24">
        <v>7921</v>
      </c>
      <c r="F126" s="24">
        <v>8886</v>
      </c>
      <c r="G126" s="24"/>
      <c r="H126" s="24">
        <v>300</v>
      </c>
      <c r="I126" s="24">
        <v>323</v>
      </c>
      <c r="J126" s="24">
        <v>2003</v>
      </c>
      <c r="K126" s="24">
        <v>3659</v>
      </c>
      <c r="L126" s="24">
        <v>4083</v>
      </c>
      <c r="M126" s="24"/>
      <c r="N126" s="24">
        <v>271</v>
      </c>
      <c r="O126" s="24">
        <v>389</v>
      </c>
      <c r="P126" s="24">
        <v>2350</v>
      </c>
      <c r="Q126" s="24">
        <v>4262</v>
      </c>
      <c r="R126" s="24">
        <v>4803</v>
      </c>
      <c r="S126" s="23"/>
      <c r="T126" s="23"/>
    </row>
    <row r="127" spans="1:18" ht="11.25">
      <c r="A127" s="23" t="s">
        <v>358</v>
      </c>
      <c r="B127" s="24" t="s">
        <v>66</v>
      </c>
      <c r="C127" s="24">
        <v>587</v>
      </c>
      <c r="D127" s="24">
        <v>677</v>
      </c>
      <c r="E127" s="24">
        <v>762</v>
      </c>
      <c r="F127" s="24">
        <v>1233</v>
      </c>
      <c r="H127" s="24" t="s">
        <v>66</v>
      </c>
      <c r="I127" s="24">
        <v>295</v>
      </c>
      <c r="J127" s="24">
        <v>312</v>
      </c>
      <c r="K127" s="24">
        <v>343</v>
      </c>
      <c r="L127" s="24">
        <v>602</v>
      </c>
      <c r="M127" s="24"/>
      <c r="N127" s="24" t="s">
        <v>66</v>
      </c>
      <c r="O127" s="24">
        <v>292</v>
      </c>
      <c r="P127" s="24">
        <v>365</v>
      </c>
      <c r="Q127" s="24">
        <v>419</v>
      </c>
      <c r="R127" s="24">
        <v>631</v>
      </c>
    </row>
    <row r="128" spans="1:18" ht="11.25">
      <c r="A128" s="23" t="s">
        <v>359</v>
      </c>
      <c r="B128" s="24" t="s">
        <v>66</v>
      </c>
      <c r="C128" s="24" t="s">
        <v>702</v>
      </c>
      <c r="D128" s="24">
        <v>1071</v>
      </c>
      <c r="E128" s="24">
        <v>1296</v>
      </c>
      <c r="F128" s="24">
        <v>1754</v>
      </c>
      <c r="H128" s="24" t="s">
        <v>66</v>
      </c>
      <c r="I128" s="24" t="s">
        <v>702</v>
      </c>
      <c r="J128" s="24">
        <v>455</v>
      </c>
      <c r="K128" s="24">
        <v>577</v>
      </c>
      <c r="L128" s="24">
        <v>767</v>
      </c>
      <c r="M128" s="24"/>
      <c r="N128" s="24" t="s">
        <v>66</v>
      </c>
      <c r="O128" s="24" t="s">
        <v>702</v>
      </c>
      <c r="P128" s="24">
        <v>616</v>
      </c>
      <c r="Q128" s="24">
        <v>719</v>
      </c>
      <c r="R128" s="24">
        <v>987</v>
      </c>
    </row>
    <row r="129" spans="1:18" ht="11.25">
      <c r="A129" s="23" t="s">
        <v>360</v>
      </c>
      <c r="B129" s="24">
        <v>11293</v>
      </c>
      <c r="C129" s="24">
        <v>8104</v>
      </c>
      <c r="D129" s="24">
        <v>7243</v>
      </c>
      <c r="E129" s="24">
        <v>7492</v>
      </c>
      <c r="F129" s="24">
        <v>7406</v>
      </c>
      <c r="H129" s="24">
        <v>5107</v>
      </c>
      <c r="I129" s="24">
        <v>3626</v>
      </c>
      <c r="J129" s="24">
        <v>3371</v>
      </c>
      <c r="K129" s="24">
        <v>3558</v>
      </c>
      <c r="L129" s="24">
        <v>3527</v>
      </c>
      <c r="M129" s="24"/>
      <c r="N129" s="24">
        <v>6186</v>
      </c>
      <c r="O129" s="24">
        <v>4478</v>
      </c>
      <c r="P129" s="24">
        <v>3872</v>
      </c>
      <c r="Q129" s="24">
        <v>3934</v>
      </c>
      <c r="R129" s="24">
        <v>3879</v>
      </c>
    </row>
    <row r="130" spans="1:18" ht="11.25">
      <c r="A130" s="23" t="s">
        <v>361</v>
      </c>
      <c r="B130" s="24" t="s">
        <v>66</v>
      </c>
      <c r="C130" s="24">
        <v>2856</v>
      </c>
      <c r="D130" s="24">
        <v>2758</v>
      </c>
      <c r="E130" s="24">
        <v>2624</v>
      </c>
      <c r="F130" s="24">
        <v>2708</v>
      </c>
      <c r="H130" s="24" t="s">
        <v>66</v>
      </c>
      <c r="I130" s="24">
        <v>1326</v>
      </c>
      <c r="J130" s="24">
        <v>1271</v>
      </c>
      <c r="K130" s="24">
        <v>1216</v>
      </c>
      <c r="L130" s="24">
        <v>1233</v>
      </c>
      <c r="M130" s="24"/>
      <c r="N130" s="24" t="s">
        <v>66</v>
      </c>
      <c r="O130" s="24">
        <v>1530</v>
      </c>
      <c r="P130" s="24">
        <v>1487</v>
      </c>
      <c r="Q130" s="24">
        <v>1408</v>
      </c>
      <c r="R130" s="24">
        <v>1475</v>
      </c>
    </row>
    <row r="131" spans="1:18" s="31" customFormat="1" ht="11.25">
      <c r="A131" s="31" t="s">
        <v>362</v>
      </c>
      <c r="B131" s="30">
        <v>9476</v>
      </c>
      <c r="C131" s="30">
        <v>9176</v>
      </c>
      <c r="D131" s="30">
        <v>8450</v>
      </c>
      <c r="E131" s="30">
        <v>8292</v>
      </c>
      <c r="F131" s="30">
        <v>8139</v>
      </c>
      <c r="G131" s="30"/>
      <c r="H131" s="30">
        <v>4282</v>
      </c>
      <c r="I131" s="30">
        <v>4069</v>
      </c>
      <c r="J131" s="30">
        <v>3799</v>
      </c>
      <c r="K131" s="30">
        <v>3770</v>
      </c>
      <c r="L131" s="30">
        <v>3736</v>
      </c>
      <c r="M131" s="30"/>
      <c r="N131" s="30">
        <v>5194</v>
      </c>
      <c r="O131" s="30">
        <v>5107</v>
      </c>
      <c r="P131" s="30">
        <v>4651</v>
      </c>
      <c r="Q131" s="30">
        <v>4522</v>
      </c>
      <c r="R131" s="30">
        <v>4403</v>
      </c>
    </row>
    <row r="132" spans="1:20" s="31" customFormat="1" ht="11.25">
      <c r="A132" s="23" t="s">
        <v>363</v>
      </c>
      <c r="B132" s="24">
        <v>9476</v>
      </c>
      <c r="C132" s="24">
        <v>9176</v>
      </c>
      <c r="D132" s="24">
        <v>8450</v>
      </c>
      <c r="E132" s="24">
        <v>8292</v>
      </c>
      <c r="F132" s="24">
        <v>8139</v>
      </c>
      <c r="G132" s="24"/>
      <c r="H132" s="24">
        <v>4282</v>
      </c>
      <c r="I132" s="24">
        <v>4069</v>
      </c>
      <c r="J132" s="24">
        <v>3799</v>
      </c>
      <c r="K132" s="24">
        <v>3770</v>
      </c>
      <c r="L132" s="24">
        <v>3736</v>
      </c>
      <c r="M132" s="24"/>
      <c r="N132" s="24">
        <v>5194</v>
      </c>
      <c r="O132" s="24">
        <v>5107</v>
      </c>
      <c r="P132" s="24">
        <v>4651</v>
      </c>
      <c r="Q132" s="24">
        <v>4522</v>
      </c>
      <c r="R132" s="24">
        <v>4403</v>
      </c>
      <c r="S132" s="23"/>
      <c r="T132" s="23"/>
    </row>
    <row r="133" spans="1:18" s="31" customFormat="1" ht="11.25">
      <c r="A133" s="31" t="s">
        <v>364</v>
      </c>
      <c r="B133" s="30">
        <v>25293</v>
      </c>
      <c r="C133" s="30">
        <v>26023</v>
      </c>
      <c r="D133" s="30">
        <v>28028</v>
      </c>
      <c r="E133" s="30">
        <v>27947</v>
      </c>
      <c r="F133" s="30">
        <v>28781</v>
      </c>
      <c r="G133" s="30"/>
      <c r="H133" s="30">
        <v>12036</v>
      </c>
      <c r="I133" s="30">
        <v>12383</v>
      </c>
      <c r="J133" s="30">
        <v>13162</v>
      </c>
      <c r="K133" s="30">
        <v>13242</v>
      </c>
      <c r="L133" s="30">
        <v>13632</v>
      </c>
      <c r="M133" s="30"/>
      <c r="N133" s="30">
        <v>13257</v>
      </c>
      <c r="O133" s="30">
        <v>13640</v>
      </c>
      <c r="P133" s="30">
        <v>14866</v>
      </c>
      <c r="Q133" s="30">
        <v>14705</v>
      </c>
      <c r="R133" s="30">
        <v>15149</v>
      </c>
    </row>
    <row r="134" spans="1:18" ht="11.25">
      <c r="A134" s="23" t="s">
        <v>365</v>
      </c>
      <c r="B134" s="24">
        <v>6027</v>
      </c>
      <c r="C134" s="24">
        <v>6335</v>
      </c>
      <c r="D134" s="24">
        <v>7027</v>
      </c>
      <c r="E134" s="24">
        <v>6642</v>
      </c>
      <c r="F134" s="24">
        <v>6623</v>
      </c>
      <c r="H134" s="24">
        <v>2642</v>
      </c>
      <c r="I134" s="24">
        <v>2828</v>
      </c>
      <c r="J134" s="24">
        <v>3162</v>
      </c>
      <c r="K134" s="24">
        <v>3091</v>
      </c>
      <c r="L134" s="24">
        <v>3050</v>
      </c>
      <c r="M134" s="24"/>
      <c r="N134" s="24">
        <v>3385</v>
      </c>
      <c r="O134" s="24">
        <v>3507</v>
      </c>
      <c r="P134" s="24">
        <v>3865</v>
      </c>
      <c r="Q134" s="24">
        <v>3551</v>
      </c>
      <c r="R134" s="24">
        <v>3573</v>
      </c>
    </row>
    <row r="135" spans="1:20" s="31" customFormat="1" ht="11.25">
      <c r="A135" s="23" t="s">
        <v>366</v>
      </c>
      <c r="B135" s="24">
        <v>4975</v>
      </c>
      <c r="C135" s="24">
        <v>5091</v>
      </c>
      <c r="D135" s="24">
        <v>4970</v>
      </c>
      <c r="E135" s="24">
        <v>4878</v>
      </c>
      <c r="F135" s="24">
        <v>5678</v>
      </c>
      <c r="G135" s="24"/>
      <c r="H135" s="24">
        <v>2361</v>
      </c>
      <c r="I135" s="24">
        <v>2348</v>
      </c>
      <c r="J135" s="24">
        <v>2286</v>
      </c>
      <c r="K135" s="24">
        <v>2233</v>
      </c>
      <c r="L135" s="24">
        <v>2649</v>
      </c>
      <c r="M135" s="24"/>
      <c r="N135" s="24">
        <v>2614</v>
      </c>
      <c r="O135" s="24">
        <v>2743</v>
      </c>
      <c r="P135" s="24">
        <v>2684</v>
      </c>
      <c r="Q135" s="24">
        <v>2645</v>
      </c>
      <c r="R135" s="24">
        <v>3029</v>
      </c>
      <c r="S135" s="23"/>
      <c r="T135" s="23"/>
    </row>
    <row r="136" spans="1:18" ht="11.25">
      <c r="A136" s="23" t="s">
        <v>714</v>
      </c>
      <c r="B136" s="24" t="s">
        <v>702</v>
      </c>
      <c r="C136" s="24" t="s">
        <v>702</v>
      </c>
      <c r="D136" s="24" t="s">
        <v>702</v>
      </c>
      <c r="E136" s="24" t="s">
        <v>702</v>
      </c>
      <c r="F136" s="24" t="s">
        <v>702</v>
      </c>
      <c r="H136" s="24" t="s">
        <v>702</v>
      </c>
      <c r="I136" s="24" t="s">
        <v>702</v>
      </c>
      <c r="J136" s="24" t="s">
        <v>702</v>
      </c>
      <c r="K136" s="24" t="s">
        <v>702</v>
      </c>
      <c r="L136" s="24" t="s">
        <v>702</v>
      </c>
      <c r="M136" s="24"/>
      <c r="N136" s="24" t="s">
        <v>702</v>
      </c>
      <c r="O136" s="24" t="s">
        <v>702</v>
      </c>
      <c r="P136" s="24" t="s">
        <v>702</v>
      </c>
      <c r="Q136" s="24" t="s">
        <v>702</v>
      </c>
      <c r="R136" s="24" t="s">
        <v>702</v>
      </c>
    </row>
    <row r="137" spans="1:18" ht="11.25">
      <c r="A137" s="23" t="s">
        <v>367</v>
      </c>
      <c r="B137" s="24">
        <v>1009</v>
      </c>
      <c r="C137" s="24">
        <v>1043</v>
      </c>
      <c r="D137" s="24">
        <v>2559</v>
      </c>
      <c r="E137" s="24">
        <v>2420</v>
      </c>
      <c r="F137" s="24">
        <v>2337</v>
      </c>
      <c r="H137" s="24">
        <v>597</v>
      </c>
      <c r="I137" s="24">
        <v>609</v>
      </c>
      <c r="J137" s="24">
        <v>1184</v>
      </c>
      <c r="K137" s="24">
        <v>1132</v>
      </c>
      <c r="L137" s="24">
        <v>1070</v>
      </c>
      <c r="M137" s="24"/>
      <c r="N137" s="24">
        <v>412</v>
      </c>
      <c r="O137" s="24">
        <v>434</v>
      </c>
      <c r="P137" s="24">
        <v>1375</v>
      </c>
      <c r="Q137" s="24">
        <v>1288</v>
      </c>
      <c r="R137" s="24">
        <v>1267</v>
      </c>
    </row>
    <row r="138" spans="1:18" ht="11.25">
      <c r="A138" s="23" t="s">
        <v>368</v>
      </c>
      <c r="B138" s="24">
        <v>7712</v>
      </c>
      <c r="C138" s="24">
        <v>7944</v>
      </c>
      <c r="D138" s="24">
        <v>7992</v>
      </c>
      <c r="E138" s="24">
        <v>7931</v>
      </c>
      <c r="F138" s="24">
        <v>7945</v>
      </c>
      <c r="H138" s="24">
        <v>3764</v>
      </c>
      <c r="I138" s="24">
        <v>3900</v>
      </c>
      <c r="J138" s="24">
        <v>3896</v>
      </c>
      <c r="K138" s="24">
        <v>3904</v>
      </c>
      <c r="L138" s="24">
        <v>3917</v>
      </c>
      <c r="M138" s="24"/>
      <c r="N138" s="24">
        <v>3948</v>
      </c>
      <c r="O138" s="24">
        <v>4044</v>
      </c>
      <c r="P138" s="24">
        <v>4096</v>
      </c>
      <c r="Q138" s="24">
        <v>4027</v>
      </c>
      <c r="R138" s="24">
        <v>4028</v>
      </c>
    </row>
    <row r="139" spans="1:18" ht="11.25">
      <c r="A139" s="23" t="s">
        <v>369</v>
      </c>
      <c r="B139" s="24">
        <v>5555</v>
      </c>
      <c r="C139" s="24">
        <v>5602</v>
      </c>
      <c r="D139" s="24">
        <v>5474</v>
      </c>
      <c r="E139" s="24">
        <v>6071</v>
      </c>
      <c r="F139" s="24">
        <v>6193</v>
      </c>
      <c r="H139" s="24">
        <v>2663</v>
      </c>
      <c r="I139" s="24">
        <v>2693</v>
      </c>
      <c r="J139" s="24">
        <v>2629</v>
      </c>
      <c r="K139" s="24">
        <v>2878</v>
      </c>
      <c r="L139" s="24">
        <v>2943</v>
      </c>
      <c r="M139" s="24"/>
      <c r="N139" s="24">
        <v>2892</v>
      </c>
      <c r="O139" s="24">
        <v>2909</v>
      </c>
      <c r="P139" s="24">
        <v>2845</v>
      </c>
      <c r="Q139" s="24">
        <v>3193</v>
      </c>
      <c r="R139" s="24">
        <v>3250</v>
      </c>
    </row>
    <row r="140" spans="1:18" s="31" customFormat="1" ht="11.25">
      <c r="A140" s="31" t="s">
        <v>370</v>
      </c>
      <c r="B140" s="30">
        <v>11743</v>
      </c>
      <c r="C140" s="30">
        <v>11844</v>
      </c>
      <c r="D140" s="30">
        <v>11413</v>
      </c>
      <c r="E140" s="30">
        <v>11304</v>
      </c>
      <c r="F140" s="30">
        <v>11093</v>
      </c>
      <c r="G140" s="30"/>
      <c r="H140" s="30">
        <v>5772</v>
      </c>
      <c r="I140" s="30">
        <v>5777</v>
      </c>
      <c r="J140" s="30">
        <v>5524</v>
      </c>
      <c r="K140" s="30">
        <v>5451</v>
      </c>
      <c r="L140" s="30">
        <v>5380</v>
      </c>
      <c r="M140" s="30"/>
      <c r="N140" s="30">
        <v>5971</v>
      </c>
      <c r="O140" s="30">
        <v>6067</v>
      </c>
      <c r="P140" s="30">
        <v>5889</v>
      </c>
      <c r="Q140" s="30">
        <v>5853</v>
      </c>
      <c r="R140" s="30">
        <v>5713</v>
      </c>
    </row>
    <row r="141" spans="1:18" ht="11.25">
      <c r="A141" s="23" t="s">
        <v>371</v>
      </c>
      <c r="B141" s="24">
        <v>7047</v>
      </c>
      <c r="C141" s="24">
        <v>6845</v>
      </c>
      <c r="D141" s="24">
        <v>6511</v>
      </c>
      <c r="E141" s="24">
        <v>6595</v>
      </c>
      <c r="F141" s="24">
        <v>7687</v>
      </c>
      <c r="H141" s="24">
        <v>3493</v>
      </c>
      <c r="I141" s="24">
        <v>3345</v>
      </c>
      <c r="J141" s="24">
        <v>3153</v>
      </c>
      <c r="K141" s="24">
        <v>3178</v>
      </c>
      <c r="L141" s="24">
        <v>3736</v>
      </c>
      <c r="M141" s="24"/>
      <c r="N141" s="24">
        <v>3554</v>
      </c>
      <c r="O141" s="24">
        <v>3500</v>
      </c>
      <c r="P141" s="24">
        <v>3358</v>
      </c>
      <c r="Q141" s="24">
        <v>3417</v>
      </c>
      <c r="R141" s="24">
        <v>3951</v>
      </c>
    </row>
    <row r="142" spans="1:18" ht="11.25">
      <c r="A142" s="23" t="s">
        <v>372</v>
      </c>
      <c r="B142" s="24">
        <v>4696</v>
      </c>
      <c r="C142" s="24">
        <v>4999</v>
      </c>
      <c r="D142" s="24">
        <v>4902</v>
      </c>
      <c r="E142" s="24">
        <v>4709</v>
      </c>
      <c r="F142" s="24">
        <v>3406</v>
      </c>
      <c r="H142" s="24">
        <v>2279</v>
      </c>
      <c r="I142" s="24">
        <v>2432</v>
      </c>
      <c r="J142" s="24">
        <v>2371</v>
      </c>
      <c r="K142" s="24">
        <v>2273</v>
      </c>
      <c r="L142" s="24">
        <v>1644</v>
      </c>
      <c r="M142" s="24"/>
      <c r="N142" s="24">
        <v>2417</v>
      </c>
      <c r="O142" s="24">
        <v>2567</v>
      </c>
      <c r="P142" s="24">
        <v>2531</v>
      </c>
      <c r="Q142" s="24">
        <v>2436</v>
      </c>
      <c r="R142" s="24">
        <v>1762</v>
      </c>
    </row>
    <row r="143" spans="1:18" s="31" customFormat="1" ht="11.25">
      <c r="A143" s="31" t="s">
        <v>373</v>
      </c>
      <c r="B143" s="30">
        <v>17401</v>
      </c>
      <c r="C143" s="30">
        <v>18346</v>
      </c>
      <c r="D143" s="30">
        <v>18472</v>
      </c>
      <c r="E143" s="30">
        <v>18372</v>
      </c>
      <c r="F143" s="30">
        <v>18724</v>
      </c>
      <c r="G143" s="30"/>
      <c r="H143" s="30">
        <v>8416</v>
      </c>
      <c r="I143" s="30">
        <v>8898</v>
      </c>
      <c r="J143" s="30">
        <v>8936</v>
      </c>
      <c r="K143" s="30">
        <v>8863</v>
      </c>
      <c r="L143" s="30">
        <v>9066</v>
      </c>
      <c r="M143" s="30"/>
      <c r="N143" s="30">
        <v>8985</v>
      </c>
      <c r="O143" s="30">
        <v>9448</v>
      </c>
      <c r="P143" s="30">
        <v>9536</v>
      </c>
      <c r="Q143" s="30">
        <v>9509</v>
      </c>
      <c r="R143" s="30">
        <v>9658</v>
      </c>
    </row>
    <row r="144" spans="1:20" s="31" customFormat="1" ht="11.25">
      <c r="A144" s="23" t="s">
        <v>374</v>
      </c>
      <c r="B144" s="24">
        <v>8681</v>
      </c>
      <c r="C144" s="24">
        <v>8563</v>
      </c>
      <c r="D144" s="24">
        <v>8582</v>
      </c>
      <c r="E144" s="24">
        <v>8564</v>
      </c>
      <c r="F144" s="24">
        <v>8565</v>
      </c>
      <c r="G144" s="24"/>
      <c r="H144" s="24">
        <v>4139</v>
      </c>
      <c r="I144" s="24">
        <v>4090</v>
      </c>
      <c r="J144" s="24">
        <v>4096</v>
      </c>
      <c r="K144" s="24">
        <v>4026</v>
      </c>
      <c r="L144" s="24">
        <v>4086</v>
      </c>
      <c r="M144" s="24"/>
      <c r="N144" s="24">
        <v>4542</v>
      </c>
      <c r="O144" s="24">
        <v>4473</v>
      </c>
      <c r="P144" s="24">
        <v>4486</v>
      </c>
      <c r="Q144" s="24">
        <v>4538</v>
      </c>
      <c r="R144" s="24">
        <v>4479</v>
      </c>
      <c r="S144" s="23"/>
      <c r="T144" s="23"/>
    </row>
    <row r="145" spans="1:18" ht="11.25">
      <c r="A145" s="23" t="s">
        <v>375</v>
      </c>
      <c r="B145" s="24">
        <v>6261</v>
      </c>
      <c r="C145" s="24">
        <v>6760</v>
      </c>
      <c r="D145" s="24">
        <v>6811</v>
      </c>
      <c r="E145" s="24">
        <v>6735</v>
      </c>
      <c r="F145" s="24">
        <v>6693</v>
      </c>
      <c r="H145" s="24">
        <v>3036</v>
      </c>
      <c r="I145" s="24">
        <v>3275</v>
      </c>
      <c r="J145" s="24">
        <v>3286</v>
      </c>
      <c r="K145" s="24">
        <v>3287</v>
      </c>
      <c r="L145" s="24">
        <v>3272</v>
      </c>
      <c r="M145" s="24"/>
      <c r="N145" s="24">
        <v>3225</v>
      </c>
      <c r="O145" s="24">
        <v>3485</v>
      </c>
      <c r="P145" s="24">
        <v>3525</v>
      </c>
      <c r="Q145" s="24">
        <v>3448</v>
      </c>
      <c r="R145" s="24">
        <v>3421</v>
      </c>
    </row>
    <row r="146" spans="1:20" s="31" customFormat="1" ht="11.25">
      <c r="A146" s="23" t="s">
        <v>376</v>
      </c>
      <c r="B146" s="24">
        <v>2382</v>
      </c>
      <c r="C146" s="24">
        <v>2944</v>
      </c>
      <c r="D146" s="24">
        <v>3009</v>
      </c>
      <c r="E146" s="24">
        <v>3021</v>
      </c>
      <c r="F146" s="24">
        <v>2979</v>
      </c>
      <c r="G146" s="24"/>
      <c r="H146" s="24">
        <v>1200</v>
      </c>
      <c r="I146" s="24">
        <v>1488</v>
      </c>
      <c r="J146" s="24">
        <v>1513</v>
      </c>
      <c r="K146" s="24">
        <v>1517</v>
      </c>
      <c r="L146" s="24">
        <v>1478</v>
      </c>
      <c r="M146" s="24"/>
      <c r="N146" s="24">
        <v>1182</v>
      </c>
      <c r="O146" s="24">
        <v>1456</v>
      </c>
      <c r="P146" s="24">
        <v>1496</v>
      </c>
      <c r="Q146" s="24">
        <v>1504</v>
      </c>
      <c r="R146" s="24">
        <v>1501</v>
      </c>
      <c r="S146" s="23"/>
      <c r="T146" s="23"/>
    </row>
    <row r="147" spans="1:18" ht="11.25">
      <c r="A147" s="23" t="s">
        <v>715</v>
      </c>
      <c r="B147" s="24" t="s">
        <v>702</v>
      </c>
      <c r="C147" s="24" t="s">
        <v>702</v>
      </c>
      <c r="D147" s="24" t="s">
        <v>702</v>
      </c>
      <c r="E147" s="24" t="s">
        <v>702</v>
      </c>
      <c r="F147" s="24" t="s">
        <v>702</v>
      </c>
      <c r="H147" s="24" t="s">
        <v>702</v>
      </c>
      <c r="I147" s="24" t="s">
        <v>702</v>
      </c>
      <c r="J147" s="24" t="s">
        <v>702</v>
      </c>
      <c r="K147" s="24" t="s">
        <v>702</v>
      </c>
      <c r="L147" s="24" t="s">
        <v>702</v>
      </c>
      <c r="M147" s="24"/>
      <c r="N147" s="24" t="s">
        <v>702</v>
      </c>
      <c r="O147" s="24" t="s">
        <v>702</v>
      </c>
      <c r="P147" s="24" t="s">
        <v>702</v>
      </c>
      <c r="Q147" s="24" t="s">
        <v>702</v>
      </c>
      <c r="R147" s="24" t="s">
        <v>702</v>
      </c>
    </row>
    <row r="148" spans="1:18" ht="11.25">
      <c r="A148" s="23" t="s">
        <v>377</v>
      </c>
      <c r="B148" s="24" t="s">
        <v>66</v>
      </c>
      <c r="C148" s="24" t="s">
        <v>66</v>
      </c>
      <c r="D148" s="24" t="s">
        <v>66</v>
      </c>
      <c r="E148" s="24" t="s">
        <v>66</v>
      </c>
      <c r="F148" s="24">
        <v>473</v>
      </c>
      <c r="H148" s="24" t="s">
        <v>66</v>
      </c>
      <c r="I148" s="24" t="s">
        <v>66</v>
      </c>
      <c r="J148" s="24" t="s">
        <v>66</v>
      </c>
      <c r="K148" s="24" t="s">
        <v>66</v>
      </c>
      <c r="L148" s="24">
        <v>219</v>
      </c>
      <c r="M148" s="24"/>
      <c r="N148" s="24" t="s">
        <v>66</v>
      </c>
      <c r="O148" s="24" t="s">
        <v>66</v>
      </c>
      <c r="P148" s="24" t="s">
        <v>66</v>
      </c>
      <c r="Q148" s="24" t="s">
        <v>66</v>
      </c>
      <c r="R148" s="24">
        <v>254</v>
      </c>
    </row>
    <row r="149" spans="1:18" s="31" customFormat="1" ht="11.25">
      <c r="A149" s="31" t="s">
        <v>378</v>
      </c>
      <c r="B149" s="30">
        <v>6053</v>
      </c>
      <c r="C149" s="30">
        <v>5896</v>
      </c>
      <c r="D149" s="30">
        <v>5481</v>
      </c>
      <c r="E149" s="30">
        <v>5626</v>
      </c>
      <c r="F149" s="30">
        <v>5512</v>
      </c>
      <c r="G149" s="30"/>
      <c r="H149" s="30">
        <v>2893</v>
      </c>
      <c r="I149" s="30">
        <v>2828</v>
      </c>
      <c r="J149" s="30">
        <v>2604</v>
      </c>
      <c r="K149" s="30">
        <v>2697</v>
      </c>
      <c r="L149" s="30">
        <v>2666</v>
      </c>
      <c r="M149" s="30"/>
      <c r="N149" s="30">
        <v>3160</v>
      </c>
      <c r="O149" s="30">
        <v>3068</v>
      </c>
      <c r="P149" s="30">
        <v>2877</v>
      </c>
      <c r="Q149" s="30">
        <v>2929</v>
      </c>
      <c r="R149" s="30">
        <v>2846</v>
      </c>
    </row>
    <row r="150" spans="1:18" ht="11.25">
      <c r="A150" s="23" t="s">
        <v>379</v>
      </c>
      <c r="B150" s="24">
        <v>6053</v>
      </c>
      <c r="C150" s="24">
        <v>5896</v>
      </c>
      <c r="D150" s="24">
        <v>5481</v>
      </c>
      <c r="E150" s="24">
        <v>5626</v>
      </c>
      <c r="F150" s="24">
        <v>5512</v>
      </c>
      <c r="H150" s="24">
        <v>2893</v>
      </c>
      <c r="I150" s="24">
        <v>2828</v>
      </c>
      <c r="J150" s="24">
        <v>2604</v>
      </c>
      <c r="K150" s="24">
        <v>2697</v>
      </c>
      <c r="L150" s="24">
        <v>2666</v>
      </c>
      <c r="M150" s="24"/>
      <c r="N150" s="24">
        <v>3160</v>
      </c>
      <c r="O150" s="24">
        <v>3068</v>
      </c>
      <c r="P150" s="24">
        <v>2877</v>
      </c>
      <c r="Q150" s="24">
        <v>2929</v>
      </c>
      <c r="R150" s="24">
        <v>2846</v>
      </c>
    </row>
    <row r="151" spans="1:13" ht="11.25">
      <c r="A151" s="23"/>
      <c r="J151" s="24"/>
      <c r="K151" s="24"/>
      <c r="L151" s="24"/>
      <c r="M151" s="24"/>
    </row>
    <row r="152" spans="1:18" s="31" customFormat="1" ht="11.25">
      <c r="A152" s="31" t="s">
        <v>380</v>
      </c>
      <c r="B152" s="30">
        <v>38957</v>
      </c>
      <c r="C152" s="30">
        <v>44918</v>
      </c>
      <c r="D152" s="30">
        <v>46610</v>
      </c>
      <c r="E152" s="30">
        <v>46666</v>
      </c>
      <c r="F152" s="30">
        <v>48153</v>
      </c>
      <c r="G152" s="30"/>
      <c r="H152" s="30">
        <v>17788</v>
      </c>
      <c r="I152" s="30">
        <v>20660</v>
      </c>
      <c r="J152" s="30">
        <v>21557</v>
      </c>
      <c r="K152" s="30">
        <v>21724</v>
      </c>
      <c r="L152" s="30">
        <v>22372</v>
      </c>
      <c r="M152" s="30"/>
      <c r="N152" s="30">
        <v>21169</v>
      </c>
      <c r="O152" s="30">
        <v>24258</v>
      </c>
      <c r="P152" s="30">
        <v>25053</v>
      </c>
      <c r="Q152" s="30">
        <v>24942</v>
      </c>
      <c r="R152" s="30">
        <v>25781</v>
      </c>
    </row>
    <row r="153" spans="1:18" s="31" customFormat="1" ht="11.25">
      <c r="A153" s="31" t="s">
        <v>381</v>
      </c>
      <c r="B153" s="30">
        <v>3609</v>
      </c>
      <c r="C153" s="30">
        <v>3761</v>
      </c>
      <c r="D153" s="30">
        <v>3791</v>
      </c>
      <c r="E153" s="30">
        <v>3770</v>
      </c>
      <c r="F153" s="30">
        <v>3828</v>
      </c>
      <c r="G153" s="30"/>
      <c r="H153" s="30">
        <v>1619</v>
      </c>
      <c r="I153" s="30">
        <v>1697</v>
      </c>
      <c r="J153" s="30">
        <v>1736</v>
      </c>
      <c r="K153" s="30">
        <v>1739</v>
      </c>
      <c r="L153" s="30">
        <v>1754</v>
      </c>
      <c r="M153" s="30"/>
      <c r="N153" s="30">
        <v>1990</v>
      </c>
      <c r="O153" s="30">
        <v>2064</v>
      </c>
      <c r="P153" s="30">
        <v>2055</v>
      </c>
      <c r="Q153" s="30">
        <v>2031</v>
      </c>
      <c r="R153" s="30">
        <v>2074</v>
      </c>
    </row>
    <row r="154" spans="1:18" ht="11.25">
      <c r="A154" s="23" t="s">
        <v>716</v>
      </c>
      <c r="B154" s="24" t="s">
        <v>702</v>
      </c>
      <c r="C154" s="24" t="s">
        <v>702</v>
      </c>
      <c r="D154" s="24" t="s">
        <v>702</v>
      </c>
      <c r="E154" s="24" t="s">
        <v>702</v>
      </c>
      <c r="F154" s="24" t="s">
        <v>702</v>
      </c>
      <c r="H154" s="24" t="s">
        <v>702</v>
      </c>
      <c r="I154" s="24" t="s">
        <v>702</v>
      </c>
      <c r="J154" s="24" t="s">
        <v>702</v>
      </c>
      <c r="K154" s="24" t="s">
        <v>702</v>
      </c>
      <c r="L154" s="24" t="s">
        <v>702</v>
      </c>
      <c r="M154" s="24"/>
      <c r="N154" s="24" t="s">
        <v>702</v>
      </c>
      <c r="O154" s="24" t="s">
        <v>702</v>
      </c>
      <c r="P154" s="24" t="s">
        <v>702</v>
      </c>
      <c r="Q154" s="24" t="s">
        <v>702</v>
      </c>
      <c r="R154" s="24" t="s">
        <v>702</v>
      </c>
    </row>
    <row r="155" spans="1:18" ht="11.25">
      <c r="A155" s="23" t="s">
        <v>382</v>
      </c>
      <c r="B155" s="24">
        <v>3587</v>
      </c>
      <c r="C155" s="24">
        <v>3735</v>
      </c>
      <c r="D155" s="24">
        <v>3770</v>
      </c>
      <c r="E155" s="24">
        <v>3751</v>
      </c>
      <c r="F155" s="24">
        <v>3809</v>
      </c>
      <c r="H155" s="24">
        <v>1605</v>
      </c>
      <c r="I155" s="24">
        <v>1682</v>
      </c>
      <c r="J155" s="24">
        <v>1723</v>
      </c>
      <c r="K155" s="24">
        <v>1730</v>
      </c>
      <c r="L155" s="24">
        <v>1746</v>
      </c>
      <c r="M155" s="24"/>
      <c r="N155" s="24">
        <v>1982</v>
      </c>
      <c r="O155" s="24">
        <v>2053</v>
      </c>
      <c r="P155" s="24">
        <v>2047</v>
      </c>
      <c r="Q155" s="24">
        <v>2021</v>
      </c>
      <c r="R155" s="24">
        <v>2063</v>
      </c>
    </row>
    <row r="156" spans="1:18" s="31" customFormat="1" ht="11.25">
      <c r="A156" s="31" t="s">
        <v>383</v>
      </c>
      <c r="B156" s="30">
        <v>19225</v>
      </c>
      <c r="C156" s="30">
        <v>24574</v>
      </c>
      <c r="D156" s="30">
        <v>26333</v>
      </c>
      <c r="E156" s="30">
        <v>26423</v>
      </c>
      <c r="F156" s="30">
        <v>27317</v>
      </c>
      <c r="G156" s="30"/>
      <c r="H156" s="30">
        <v>8613</v>
      </c>
      <c r="I156" s="30">
        <v>11195</v>
      </c>
      <c r="J156" s="30">
        <v>12126</v>
      </c>
      <c r="K156" s="30">
        <v>12219</v>
      </c>
      <c r="L156" s="30">
        <v>12635</v>
      </c>
      <c r="M156" s="30"/>
      <c r="N156" s="30">
        <v>10612</v>
      </c>
      <c r="O156" s="30">
        <v>13379</v>
      </c>
      <c r="P156" s="30">
        <v>14207</v>
      </c>
      <c r="Q156" s="30">
        <v>14204</v>
      </c>
      <c r="R156" s="30">
        <v>14682</v>
      </c>
    </row>
    <row r="157" spans="1:18" ht="11.25">
      <c r="A157" s="23" t="s">
        <v>384</v>
      </c>
      <c r="B157" s="24">
        <v>8225</v>
      </c>
      <c r="C157" s="24">
        <v>8491</v>
      </c>
      <c r="D157" s="24">
        <v>8348</v>
      </c>
      <c r="E157" s="24">
        <v>8016</v>
      </c>
      <c r="F157" s="24">
        <v>8436</v>
      </c>
      <c r="H157" s="24">
        <v>3646</v>
      </c>
      <c r="I157" s="24">
        <v>3805</v>
      </c>
      <c r="J157" s="24">
        <v>3797</v>
      </c>
      <c r="K157" s="24">
        <v>3664</v>
      </c>
      <c r="L157" s="24">
        <v>3893</v>
      </c>
      <c r="M157" s="24"/>
      <c r="N157" s="24">
        <v>4579</v>
      </c>
      <c r="O157" s="24">
        <v>4686</v>
      </c>
      <c r="P157" s="24">
        <v>4551</v>
      </c>
      <c r="Q157" s="24">
        <v>4352</v>
      </c>
      <c r="R157" s="24">
        <v>4543</v>
      </c>
    </row>
    <row r="158" spans="1:18" ht="11.25">
      <c r="A158" s="23" t="s">
        <v>385</v>
      </c>
      <c r="B158" s="24">
        <v>7894</v>
      </c>
      <c r="C158" s="24">
        <v>8041</v>
      </c>
      <c r="D158" s="24">
        <v>7461</v>
      </c>
      <c r="E158" s="24">
        <v>7570</v>
      </c>
      <c r="F158" s="24">
        <v>7765</v>
      </c>
      <c r="H158" s="24">
        <v>3479</v>
      </c>
      <c r="I158" s="24">
        <v>3586</v>
      </c>
      <c r="J158" s="24">
        <v>3353</v>
      </c>
      <c r="K158" s="24">
        <v>3473</v>
      </c>
      <c r="L158" s="24">
        <v>3544</v>
      </c>
      <c r="M158" s="24"/>
      <c r="N158" s="24">
        <v>4415</v>
      </c>
      <c r="O158" s="24">
        <v>4455</v>
      </c>
      <c r="P158" s="24">
        <v>4108</v>
      </c>
      <c r="Q158" s="24">
        <v>4097</v>
      </c>
      <c r="R158" s="24">
        <v>4221</v>
      </c>
    </row>
    <row r="159" spans="1:20" s="31" customFormat="1" ht="11.25">
      <c r="A159" s="23" t="s">
        <v>717</v>
      </c>
      <c r="B159" s="24">
        <v>622</v>
      </c>
      <c r="C159" s="24" t="s">
        <v>702</v>
      </c>
      <c r="D159" s="24" t="s">
        <v>702</v>
      </c>
      <c r="E159" s="24" t="s">
        <v>702</v>
      </c>
      <c r="F159" s="24" t="s">
        <v>702</v>
      </c>
      <c r="G159" s="24"/>
      <c r="H159" s="24">
        <v>331</v>
      </c>
      <c r="I159" s="24" t="s">
        <v>702</v>
      </c>
      <c r="J159" s="24" t="s">
        <v>702</v>
      </c>
      <c r="K159" s="24" t="s">
        <v>702</v>
      </c>
      <c r="L159" s="24" t="s">
        <v>702</v>
      </c>
      <c r="M159" s="24"/>
      <c r="N159" s="24">
        <v>291</v>
      </c>
      <c r="O159" s="24" t="s">
        <v>702</v>
      </c>
      <c r="P159" s="24" t="s">
        <v>702</v>
      </c>
      <c r="Q159" s="24" t="s">
        <v>702</v>
      </c>
      <c r="R159" s="24" t="s">
        <v>702</v>
      </c>
      <c r="S159" s="23"/>
      <c r="T159" s="23"/>
    </row>
    <row r="160" spans="1:20" s="31" customFormat="1" ht="11.25">
      <c r="A160" s="23" t="s">
        <v>386</v>
      </c>
      <c r="B160" s="24">
        <v>347</v>
      </c>
      <c r="C160" s="24">
        <v>5767</v>
      </c>
      <c r="D160" s="24">
        <v>8286</v>
      </c>
      <c r="E160" s="24">
        <v>8598</v>
      </c>
      <c r="F160" s="24">
        <v>8846</v>
      </c>
      <c r="G160" s="24"/>
      <c r="H160" s="24">
        <v>171</v>
      </c>
      <c r="I160" s="24">
        <v>2718</v>
      </c>
      <c r="J160" s="24">
        <v>3906</v>
      </c>
      <c r="K160" s="24">
        <v>4023</v>
      </c>
      <c r="L160" s="24">
        <v>4111</v>
      </c>
      <c r="M160" s="24"/>
      <c r="N160" s="24">
        <v>176</v>
      </c>
      <c r="O160" s="24">
        <v>3049</v>
      </c>
      <c r="P160" s="24">
        <v>4380</v>
      </c>
      <c r="Q160" s="24">
        <v>4575</v>
      </c>
      <c r="R160" s="24">
        <v>4735</v>
      </c>
      <c r="S160" s="23"/>
      <c r="T160" s="23"/>
    </row>
    <row r="161" spans="1:18" ht="11.25">
      <c r="A161" s="23" t="s">
        <v>387</v>
      </c>
      <c r="B161" s="24">
        <v>2137</v>
      </c>
      <c r="C161" s="24">
        <v>2201</v>
      </c>
      <c r="D161" s="24">
        <v>2183</v>
      </c>
      <c r="E161" s="24">
        <v>2200</v>
      </c>
      <c r="F161" s="24">
        <v>2223</v>
      </c>
      <c r="H161" s="24">
        <v>986</v>
      </c>
      <c r="I161" s="24">
        <v>1034</v>
      </c>
      <c r="J161" s="24">
        <v>1030</v>
      </c>
      <c r="K161" s="24">
        <v>1034</v>
      </c>
      <c r="L161" s="24">
        <v>1057</v>
      </c>
      <c r="M161" s="24"/>
      <c r="N161" s="24">
        <v>1151</v>
      </c>
      <c r="O161" s="24">
        <v>1167</v>
      </c>
      <c r="P161" s="24">
        <v>1153</v>
      </c>
      <c r="Q161" s="24">
        <v>1166</v>
      </c>
      <c r="R161" s="24">
        <v>1166</v>
      </c>
    </row>
    <row r="162" spans="1:18" s="31" customFormat="1" ht="11.25">
      <c r="A162" s="31" t="s">
        <v>388</v>
      </c>
      <c r="B162" s="30">
        <v>16123</v>
      </c>
      <c r="C162" s="30">
        <v>16583</v>
      </c>
      <c r="D162" s="30">
        <v>16486</v>
      </c>
      <c r="E162" s="30">
        <v>16473</v>
      </c>
      <c r="F162" s="30">
        <v>17008</v>
      </c>
      <c r="G162" s="30"/>
      <c r="H162" s="30">
        <v>7556</v>
      </c>
      <c r="I162" s="30">
        <v>7768</v>
      </c>
      <c r="J162" s="30">
        <v>7695</v>
      </c>
      <c r="K162" s="30">
        <v>7766</v>
      </c>
      <c r="L162" s="30">
        <v>7983</v>
      </c>
      <c r="M162" s="30"/>
      <c r="N162" s="30">
        <v>8567</v>
      </c>
      <c r="O162" s="30">
        <v>8815</v>
      </c>
      <c r="P162" s="30">
        <v>8791</v>
      </c>
      <c r="Q162" s="30">
        <v>8707</v>
      </c>
      <c r="R162" s="30">
        <v>9025</v>
      </c>
    </row>
    <row r="163" spans="1:18" ht="11.25">
      <c r="A163" s="23" t="s">
        <v>718</v>
      </c>
      <c r="B163" s="24" t="s">
        <v>702</v>
      </c>
      <c r="C163" s="24" t="s">
        <v>702</v>
      </c>
      <c r="D163" s="24" t="s">
        <v>702</v>
      </c>
      <c r="E163" s="24" t="s">
        <v>702</v>
      </c>
      <c r="F163" s="24" t="s">
        <v>702</v>
      </c>
      <c r="H163" s="24" t="s">
        <v>702</v>
      </c>
      <c r="I163" s="24" t="s">
        <v>702</v>
      </c>
      <c r="J163" s="24" t="s">
        <v>702</v>
      </c>
      <c r="K163" s="24" t="s">
        <v>702</v>
      </c>
      <c r="L163" s="24" t="s">
        <v>702</v>
      </c>
      <c r="M163" s="24"/>
      <c r="N163" s="24" t="s">
        <v>702</v>
      </c>
      <c r="O163" s="24" t="s">
        <v>702</v>
      </c>
      <c r="P163" s="24" t="s">
        <v>702</v>
      </c>
      <c r="Q163" s="24" t="s">
        <v>702</v>
      </c>
      <c r="R163" s="24" t="s">
        <v>702</v>
      </c>
    </row>
    <row r="164" spans="1:18" ht="11.25">
      <c r="A164" s="23" t="s">
        <v>389</v>
      </c>
      <c r="B164" s="24">
        <v>10941</v>
      </c>
      <c r="C164" s="24">
        <v>10942</v>
      </c>
      <c r="D164" s="24">
        <v>10905</v>
      </c>
      <c r="E164" s="24">
        <v>10814</v>
      </c>
      <c r="F164" s="24">
        <v>11378</v>
      </c>
      <c r="H164" s="24">
        <v>4993</v>
      </c>
      <c r="I164" s="24">
        <v>4980</v>
      </c>
      <c r="J164" s="24">
        <v>4903</v>
      </c>
      <c r="K164" s="24">
        <v>4953</v>
      </c>
      <c r="L164" s="24">
        <v>5180</v>
      </c>
      <c r="M164" s="24"/>
      <c r="N164" s="24">
        <v>5948</v>
      </c>
      <c r="O164" s="24">
        <v>5962</v>
      </c>
      <c r="P164" s="24">
        <v>6002</v>
      </c>
      <c r="Q164" s="24">
        <v>5861</v>
      </c>
      <c r="R164" s="24">
        <v>6198</v>
      </c>
    </row>
    <row r="165" spans="1:18" ht="11.25">
      <c r="A165" s="23" t="s">
        <v>390</v>
      </c>
      <c r="B165" s="24">
        <v>2420</v>
      </c>
      <c r="C165" s="24">
        <v>2863</v>
      </c>
      <c r="D165" s="24">
        <v>2932</v>
      </c>
      <c r="E165" s="24">
        <v>3066</v>
      </c>
      <c r="F165" s="24">
        <v>3062</v>
      </c>
      <c r="H165" s="24">
        <v>1217</v>
      </c>
      <c r="I165" s="24">
        <v>1422</v>
      </c>
      <c r="J165" s="24">
        <v>1474</v>
      </c>
      <c r="K165" s="24">
        <v>1513</v>
      </c>
      <c r="L165" s="24">
        <v>1508</v>
      </c>
      <c r="M165" s="24"/>
      <c r="N165" s="24">
        <v>1203</v>
      </c>
      <c r="O165" s="24">
        <v>1441</v>
      </c>
      <c r="P165" s="24">
        <v>1458</v>
      </c>
      <c r="Q165" s="24">
        <v>1553</v>
      </c>
      <c r="R165" s="24">
        <v>1554</v>
      </c>
    </row>
    <row r="166" spans="1:20" s="31" customFormat="1" ht="11.25">
      <c r="A166" s="23" t="s">
        <v>719</v>
      </c>
      <c r="B166" s="24" t="s">
        <v>702</v>
      </c>
      <c r="C166" s="24" t="s">
        <v>702</v>
      </c>
      <c r="D166" s="24" t="s">
        <v>702</v>
      </c>
      <c r="E166" s="24" t="s">
        <v>702</v>
      </c>
      <c r="F166" s="24" t="s">
        <v>702</v>
      </c>
      <c r="G166" s="24"/>
      <c r="H166" s="24" t="s">
        <v>702</v>
      </c>
      <c r="I166" s="24" t="s">
        <v>702</v>
      </c>
      <c r="J166" s="24" t="s">
        <v>702</v>
      </c>
      <c r="K166" s="24" t="s">
        <v>702</v>
      </c>
      <c r="L166" s="24" t="s">
        <v>702</v>
      </c>
      <c r="M166" s="24"/>
      <c r="N166" s="24" t="s">
        <v>702</v>
      </c>
      <c r="O166" s="24" t="s">
        <v>702</v>
      </c>
      <c r="P166" s="24" t="s">
        <v>702</v>
      </c>
      <c r="Q166" s="24" t="s">
        <v>702</v>
      </c>
      <c r="R166" s="24" t="s">
        <v>702</v>
      </c>
      <c r="S166" s="23"/>
      <c r="T166" s="23"/>
    </row>
    <row r="167" spans="1:18" ht="11.25">
      <c r="A167" s="23" t="s">
        <v>391</v>
      </c>
      <c r="B167" s="24">
        <v>272</v>
      </c>
      <c r="C167" s="24">
        <v>322</v>
      </c>
      <c r="D167" s="24">
        <v>347</v>
      </c>
      <c r="E167" s="24">
        <v>378</v>
      </c>
      <c r="F167" s="24">
        <v>357</v>
      </c>
      <c r="H167" s="24">
        <v>132</v>
      </c>
      <c r="I167" s="24">
        <v>156</v>
      </c>
      <c r="J167" s="24">
        <v>174</v>
      </c>
      <c r="K167" s="24">
        <v>197</v>
      </c>
      <c r="L167" s="24">
        <v>183</v>
      </c>
      <c r="M167" s="24"/>
      <c r="N167" s="24">
        <v>140</v>
      </c>
      <c r="O167" s="24">
        <v>166</v>
      </c>
      <c r="P167" s="24">
        <v>173</v>
      </c>
      <c r="Q167" s="24">
        <v>181</v>
      </c>
      <c r="R167" s="24">
        <v>174</v>
      </c>
    </row>
    <row r="168" spans="1:20" s="31" customFormat="1" ht="11.25">
      <c r="A168" s="23" t="s">
        <v>392</v>
      </c>
      <c r="B168" s="24">
        <v>1700</v>
      </c>
      <c r="C168" s="24">
        <v>1719</v>
      </c>
      <c r="D168" s="24">
        <v>1730</v>
      </c>
      <c r="E168" s="24">
        <v>1693</v>
      </c>
      <c r="F168" s="24">
        <v>1690</v>
      </c>
      <c r="G168" s="24"/>
      <c r="H168" s="24">
        <v>792</v>
      </c>
      <c r="I168" s="24">
        <v>818</v>
      </c>
      <c r="J168" s="24">
        <v>840</v>
      </c>
      <c r="K168" s="24">
        <v>818</v>
      </c>
      <c r="L168" s="24">
        <v>836</v>
      </c>
      <c r="M168" s="24"/>
      <c r="N168" s="24">
        <v>908</v>
      </c>
      <c r="O168" s="24">
        <v>901</v>
      </c>
      <c r="P168" s="24">
        <v>890</v>
      </c>
      <c r="Q168" s="24">
        <v>875</v>
      </c>
      <c r="R168" s="24">
        <v>854</v>
      </c>
      <c r="S168" s="23"/>
      <c r="T168" s="23"/>
    </row>
    <row r="169" spans="1:18" ht="11.25">
      <c r="A169" s="23" t="s">
        <v>720</v>
      </c>
      <c r="B169" s="24" t="s">
        <v>702</v>
      </c>
      <c r="C169" s="24" t="s">
        <v>702</v>
      </c>
      <c r="D169" s="24" t="s">
        <v>702</v>
      </c>
      <c r="E169" s="24" t="s">
        <v>702</v>
      </c>
      <c r="F169" s="24" t="s">
        <v>702</v>
      </c>
      <c r="H169" s="24" t="s">
        <v>702</v>
      </c>
      <c r="I169" s="24" t="s">
        <v>702</v>
      </c>
      <c r="J169" s="24" t="s">
        <v>702</v>
      </c>
      <c r="K169" s="24" t="s">
        <v>702</v>
      </c>
      <c r="L169" s="24" t="s">
        <v>702</v>
      </c>
      <c r="M169" s="24"/>
      <c r="N169" s="24" t="s">
        <v>702</v>
      </c>
      <c r="O169" s="24" t="s">
        <v>702</v>
      </c>
      <c r="P169" s="24" t="s">
        <v>702</v>
      </c>
      <c r="Q169" s="24" t="s">
        <v>702</v>
      </c>
      <c r="R169" s="24" t="s">
        <v>702</v>
      </c>
    </row>
    <row r="170" spans="1:18" ht="11.25">
      <c r="A170" s="23" t="s">
        <v>393</v>
      </c>
      <c r="B170" s="24">
        <v>673</v>
      </c>
      <c r="C170" s="24">
        <v>658</v>
      </c>
      <c r="D170" s="24">
        <v>507</v>
      </c>
      <c r="E170" s="24">
        <v>465</v>
      </c>
      <c r="F170" s="24">
        <v>473</v>
      </c>
      <c r="H170" s="24">
        <v>365</v>
      </c>
      <c r="I170" s="24">
        <v>348</v>
      </c>
      <c r="J170" s="24">
        <v>267</v>
      </c>
      <c r="K170" s="24">
        <v>249</v>
      </c>
      <c r="L170" s="24">
        <v>251</v>
      </c>
      <c r="M170" s="24"/>
      <c r="N170" s="24">
        <v>308</v>
      </c>
      <c r="O170" s="24">
        <v>310</v>
      </c>
      <c r="P170" s="24">
        <v>240</v>
      </c>
      <c r="Q170" s="24">
        <v>216</v>
      </c>
      <c r="R170" s="24">
        <v>222</v>
      </c>
    </row>
    <row r="171" spans="1:18" ht="11.25">
      <c r="A171" s="23" t="s">
        <v>721</v>
      </c>
      <c r="B171" s="24" t="s">
        <v>702</v>
      </c>
      <c r="C171" s="24" t="s">
        <v>702</v>
      </c>
      <c r="D171" s="24" t="s">
        <v>702</v>
      </c>
      <c r="E171" s="24" t="s">
        <v>702</v>
      </c>
      <c r="F171" s="24" t="s">
        <v>702</v>
      </c>
      <c r="H171" s="24" t="s">
        <v>702</v>
      </c>
      <c r="I171" s="24" t="s">
        <v>702</v>
      </c>
      <c r="J171" s="24" t="s">
        <v>702</v>
      </c>
      <c r="K171" s="24" t="s">
        <v>702</v>
      </c>
      <c r="L171" s="24" t="s">
        <v>702</v>
      </c>
      <c r="M171" s="24"/>
      <c r="N171" s="24" t="s">
        <v>702</v>
      </c>
      <c r="O171" s="24" t="s">
        <v>702</v>
      </c>
      <c r="P171" s="24" t="s">
        <v>702</v>
      </c>
      <c r="Q171" s="24" t="s">
        <v>702</v>
      </c>
      <c r="R171" s="24" t="s">
        <v>702</v>
      </c>
    </row>
    <row r="172" spans="1:13" ht="11.25">
      <c r="A172" s="23"/>
      <c r="J172" s="24"/>
      <c r="K172" s="24"/>
      <c r="L172" s="24"/>
      <c r="M172" s="24"/>
    </row>
    <row r="173" spans="1:18" s="31" customFormat="1" ht="11.25">
      <c r="A173" s="31" t="s">
        <v>394</v>
      </c>
      <c r="B173" s="30">
        <v>84961</v>
      </c>
      <c r="C173" s="30">
        <v>90355</v>
      </c>
      <c r="D173" s="30">
        <v>98711</v>
      </c>
      <c r="E173" s="30">
        <v>103227</v>
      </c>
      <c r="F173" s="30">
        <v>105781</v>
      </c>
      <c r="G173" s="30"/>
      <c r="H173" s="30">
        <v>39497</v>
      </c>
      <c r="I173" s="30">
        <v>41969</v>
      </c>
      <c r="J173" s="30">
        <v>46079</v>
      </c>
      <c r="K173" s="30">
        <v>48259</v>
      </c>
      <c r="L173" s="30">
        <v>49563</v>
      </c>
      <c r="M173" s="30"/>
      <c r="N173" s="30">
        <v>45464</v>
      </c>
      <c r="O173" s="30">
        <v>48386</v>
      </c>
      <c r="P173" s="30">
        <v>52632</v>
      </c>
      <c r="Q173" s="30">
        <v>54968</v>
      </c>
      <c r="R173" s="30">
        <v>56218</v>
      </c>
    </row>
    <row r="174" spans="1:18" s="189" customFormat="1" ht="11.25">
      <c r="A174" s="189" t="s">
        <v>395</v>
      </c>
      <c r="B174" s="190">
        <v>19179</v>
      </c>
      <c r="C174" s="190">
        <v>20235</v>
      </c>
      <c r="D174" s="190">
        <v>21214</v>
      </c>
      <c r="E174" s="190">
        <v>21363</v>
      </c>
      <c r="F174" s="190">
        <v>21606</v>
      </c>
      <c r="G174" s="190"/>
      <c r="H174" s="190">
        <v>8678</v>
      </c>
      <c r="I174" s="190">
        <v>9320</v>
      </c>
      <c r="J174" s="190">
        <v>9829</v>
      </c>
      <c r="K174" s="190">
        <v>9919</v>
      </c>
      <c r="L174" s="190">
        <v>10147</v>
      </c>
      <c r="M174" s="190"/>
      <c r="N174" s="190">
        <v>10501</v>
      </c>
      <c r="O174" s="190">
        <v>10915</v>
      </c>
      <c r="P174" s="190">
        <v>11385</v>
      </c>
      <c r="Q174" s="190">
        <v>11444</v>
      </c>
      <c r="R174" s="190">
        <v>11459</v>
      </c>
    </row>
    <row r="175" spans="1:20" s="31" customFormat="1" ht="11.25">
      <c r="A175" s="23" t="s">
        <v>396</v>
      </c>
      <c r="B175" s="24">
        <v>5734</v>
      </c>
      <c r="C175" s="24">
        <v>5965</v>
      </c>
      <c r="D175" s="24">
        <v>5881</v>
      </c>
      <c r="E175" s="24">
        <v>6074</v>
      </c>
      <c r="F175" s="24">
        <v>6025</v>
      </c>
      <c r="G175" s="24"/>
      <c r="H175" s="24">
        <v>2777</v>
      </c>
      <c r="I175" s="24">
        <v>2900</v>
      </c>
      <c r="J175" s="24">
        <v>2850</v>
      </c>
      <c r="K175" s="24">
        <v>2979</v>
      </c>
      <c r="L175" s="24">
        <v>2962</v>
      </c>
      <c r="M175" s="24"/>
      <c r="N175" s="24">
        <v>2957</v>
      </c>
      <c r="O175" s="24">
        <v>3065</v>
      </c>
      <c r="P175" s="24">
        <v>3031</v>
      </c>
      <c r="Q175" s="24">
        <v>3095</v>
      </c>
      <c r="R175" s="24">
        <v>3063</v>
      </c>
      <c r="S175" s="23"/>
      <c r="T175" s="23"/>
    </row>
    <row r="176" spans="1:18" ht="11.25">
      <c r="A176" s="23" t="s">
        <v>397</v>
      </c>
      <c r="B176" s="24">
        <v>4422</v>
      </c>
      <c r="C176" s="24">
        <v>3971</v>
      </c>
      <c r="D176" s="24">
        <v>4742</v>
      </c>
      <c r="E176" s="24">
        <v>4851</v>
      </c>
      <c r="F176" s="24">
        <v>4930</v>
      </c>
      <c r="H176" s="24">
        <v>1804</v>
      </c>
      <c r="I176" s="24">
        <v>1698</v>
      </c>
      <c r="J176" s="24">
        <v>2067</v>
      </c>
      <c r="K176" s="24">
        <v>2088</v>
      </c>
      <c r="L176" s="24">
        <v>2178</v>
      </c>
      <c r="M176" s="24"/>
      <c r="N176" s="24">
        <v>2618</v>
      </c>
      <c r="O176" s="24">
        <v>2273</v>
      </c>
      <c r="P176" s="24">
        <v>2675</v>
      </c>
      <c r="Q176" s="24">
        <v>2763</v>
      </c>
      <c r="R176" s="24">
        <v>2752</v>
      </c>
    </row>
    <row r="177" spans="1:18" ht="11.25">
      <c r="A177" s="23" t="s">
        <v>398</v>
      </c>
      <c r="B177" s="24">
        <v>3765</v>
      </c>
      <c r="C177" s="24">
        <v>3608</v>
      </c>
      <c r="D177" s="24">
        <v>3778</v>
      </c>
      <c r="E177" s="24">
        <v>3622</v>
      </c>
      <c r="F177" s="24">
        <v>4045</v>
      </c>
      <c r="H177" s="24">
        <v>1680</v>
      </c>
      <c r="I177" s="24">
        <v>1628</v>
      </c>
      <c r="J177" s="24">
        <v>1730</v>
      </c>
      <c r="K177" s="24">
        <v>1694</v>
      </c>
      <c r="L177" s="24">
        <v>1925</v>
      </c>
      <c r="M177" s="24"/>
      <c r="N177" s="24">
        <v>2085</v>
      </c>
      <c r="O177" s="24">
        <v>1980</v>
      </c>
      <c r="P177" s="24">
        <v>2048</v>
      </c>
      <c r="Q177" s="24">
        <v>1928</v>
      </c>
      <c r="R177" s="24">
        <v>2120</v>
      </c>
    </row>
    <row r="178" spans="1:18" ht="11.25">
      <c r="A178" s="23" t="s">
        <v>399</v>
      </c>
      <c r="B178" s="24">
        <v>5223</v>
      </c>
      <c r="C178" s="24">
        <v>1906</v>
      </c>
      <c r="D178" s="24">
        <v>1964</v>
      </c>
      <c r="E178" s="24">
        <v>1970</v>
      </c>
      <c r="F178" s="24">
        <v>1989</v>
      </c>
      <c r="H178" s="24">
        <v>2396</v>
      </c>
      <c r="I178" s="24">
        <v>931</v>
      </c>
      <c r="J178" s="24">
        <v>966</v>
      </c>
      <c r="K178" s="24">
        <v>943</v>
      </c>
      <c r="L178" s="24">
        <v>967</v>
      </c>
      <c r="M178" s="24"/>
      <c r="N178" s="24">
        <v>2827</v>
      </c>
      <c r="O178" s="24">
        <v>975</v>
      </c>
      <c r="P178" s="24">
        <v>998</v>
      </c>
      <c r="Q178" s="24">
        <v>1027</v>
      </c>
      <c r="R178" s="24">
        <v>1022</v>
      </c>
    </row>
    <row r="179" spans="1:18" ht="11.25">
      <c r="A179" s="23" t="s">
        <v>722</v>
      </c>
      <c r="B179" s="24" t="s">
        <v>702</v>
      </c>
      <c r="C179" s="24" t="s">
        <v>702</v>
      </c>
      <c r="D179" s="24" t="s">
        <v>702</v>
      </c>
      <c r="E179" s="24" t="s">
        <v>702</v>
      </c>
      <c r="F179" s="24" t="s">
        <v>702</v>
      </c>
      <c r="H179" s="24" t="s">
        <v>702</v>
      </c>
      <c r="I179" s="24" t="s">
        <v>702</v>
      </c>
      <c r="J179" s="24" t="s">
        <v>702</v>
      </c>
      <c r="K179" s="24" t="s">
        <v>702</v>
      </c>
      <c r="L179" s="24" t="s">
        <v>702</v>
      </c>
      <c r="M179" s="24"/>
      <c r="N179" s="24" t="s">
        <v>702</v>
      </c>
      <c r="O179" s="24" t="s">
        <v>702</v>
      </c>
      <c r="P179" s="24" t="s">
        <v>702</v>
      </c>
      <c r="Q179" s="24" t="s">
        <v>702</v>
      </c>
      <c r="R179" s="24" t="s">
        <v>702</v>
      </c>
    </row>
    <row r="180" spans="1:18" ht="11.25">
      <c r="A180" s="23" t="s">
        <v>400</v>
      </c>
      <c r="B180" s="24" t="s">
        <v>66</v>
      </c>
      <c r="C180" s="24">
        <v>4761</v>
      </c>
      <c r="D180" s="24">
        <v>4833</v>
      </c>
      <c r="E180" s="24">
        <v>4821</v>
      </c>
      <c r="F180" s="24">
        <v>4597</v>
      </c>
      <c r="H180" s="24" t="s">
        <v>66</v>
      </c>
      <c r="I180" s="24">
        <v>2151</v>
      </c>
      <c r="J180" s="24">
        <v>2205</v>
      </c>
      <c r="K180" s="24">
        <v>2199</v>
      </c>
      <c r="L180" s="24">
        <v>2101</v>
      </c>
      <c r="M180" s="24"/>
      <c r="N180" s="24" t="s">
        <v>66</v>
      </c>
      <c r="O180" s="24">
        <v>2610</v>
      </c>
      <c r="P180" s="24">
        <v>2628</v>
      </c>
      <c r="Q180" s="24">
        <v>2622</v>
      </c>
      <c r="R180" s="24">
        <v>2496</v>
      </c>
    </row>
    <row r="181" spans="1:18" s="189" customFormat="1" ht="11.25">
      <c r="A181" s="189" t="s">
        <v>401</v>
      </c>
      <c r="B181" s="190">
        <v>9402</v>
      </c>
      <c r="C181" s="190">
        <v>8941</v>
      </c>
      <c r="D181" s="190">
        <v>9189</v>
      </c>
      <c r="E181" s="190">
        <v>9613</v>
      </c>
      <c r="F181" s="190">
        <v>10597</v>
      </c>
      <c r="G181" s="190"/>
      <c r="H181" s="190">
        <v>4413</v>
      </c>
      <c r="I181" s="190">
        <v>4150</v>
      </c>
      <c r="J181" s="190">
        <v>4364</v>
      </c>
      <c r="K181" s="190">
        <v>4575</v>
      </c>
      <c r="L181" s="190">
        <v>5050</v>
      </c>
      <c r="M181" s="190"/>
      <c r="N181" s="190">
        <v>4989</v>
      </c>
      <c r="O181" s="190">
        <v>4791</v>
      </c>
      <c r="P181" s="190">
        <v>4825</v>
      </c>
      <c r="Q181" s="190">
        <v>5038</v>
      </c>
      <c r="R181" s="190">
        <v>5547</v>
      </c>
    </row>
    <row r="182" spans="1:20" s="31" customFormat="1" ht="11.25">
      <c r="A182" s="23" t="s">
        <v>402</v>
      </c>
      <c r="B182" s="24">
        <v>9402</v>
      </c>
      <c r="C182" s="24">
        <v>8941</v>
      </c>
      <c r="D182" s="24">
        <v>9189</v>
      </c>
      <c r="E182" s="24">
        <v>9613</v>
      </c>
      <c r="F182" s="24">
        <v>10597</v>
      </c>
      <c r="G182" s="24"/>
      <c r="H182" s="24">
        <v>4413</v>
      </c>
      <c r="I182" s="24">
        <v>4150</v>
      </c>
      <c r="J182" s="24">
        <v>4364</v>
      </c>
      <c r="K182" s="24">
        <v>4575</v>
      </c>
      <c r="L182" s="24">
        <v>5050</v>
      </c>
      <c r="M182" s="24"/>
      <c r="N182" s="24">
        <v>4989</v>
      </c>
      <c r="O182" s="24">
        <v>4791</v>
      </c>
      <c r="P182" s="24">
        <v>4825</v>
      </c>
      <c r="Q182" s="24">
        <v>5038</v>
      </c>
      <c r="R182" s="24">
        <v>5547</v>
      </c>
      <c r="S182" s="23"/>
      <c r="T182" s="23"/>
    </row>
    <row r="183" spans="1:20" s="191" customFormat="1" ht="11.25">
      <c r="A183" s="189" t="s">
        <v>403</v>
      </c>
      <c r="B183" s="190">
        <v>35473</v>
      </c>
      <c r="C183" s="190">
        <v>35932</v>
      </c>
      <c r="D183" s="190">
        <v>36360</v>
      </c>
      <c r="E183" s="190">
        <v>36425</v>
      </c>
      <c r="F183" s="190">
        <v>36887</v>
      </c>
      <c r="G183" s="190"/>
      <c r="H183" s="190">
        <v>16604</v>
      </c>
      <c r="I183" s="190">
        <v>16785</v>
      </c>
      <c r="J183" s="190">
        <v>17059</v>
      </c>
      <c r="K183" s="190">
        <v>17083</v>
      </c>
      <c r="L183" s="190">
        <v>17312</v>
      </c>
      <c r="M183" s="190"/>
      <c r="N183" s="190">
        <v>18869</v>
      </c>
      <c r="O183" s="190">
        <v>19147</v>
      </c>
      <c r="P183" s="190">
        <v>19301</v>
      </c>
      <c r="Q183" s="190">
        <v>19342</v>
      </c>
      <c r="R183" s="190">
        <v>19575</v>
      </c>
      <c r="S183" s="189"/>
      <c r="T183" s="189"/>
    </row>
    <row r="184" spans="1:18" ht="11.25">
      <c r="A184" s="23" t="s">
        <v>404</v>
      </c>
      <c r="B184" s="24">
        <v>17416</v>
      </c>
      <c r="C184" s="24">
        <v>13570</v>
      </c>
      <c r="D184" s="24">
        <v>13066</v>
      </c>
      <c r="E184" s="24">
        <v>13274</v>
      </c>
      <c r="F184" s="24">
        <v>13365</v>
      </c>
      <c r="H184" s="24">
        <v>8116</v>
      </c>
      <c r="I184" s="24">
        <v>6233</v>
      </c>
      <c r="J184" s="24">
        <v>6025</v>
      </c>
      <c r="K184" s="24">
        <v>6094</v>
      </c>
      <c r="L184" s="24">
        <v>6119</v>
      </c>
      <c r="M184" s="24"/>
      <c r="N184" s="24">
        <v>9300</v>
      </c>
      <c r="O184" s="24">
        <v>7337</v>
      </c>
      <c r="P184" s="24">
        <v>7041</v>
      </c>
      <c r="Q184" s="24">
        <v>7180</v>
      </c>
      <c r="R184" s="24">
        <v>7246</v>
      </c>
    </row>
    <row r="185" spans="1:18" ht="11.25">
      <c r="A185" s="23" t="s">
        <v>405</v>
      </c>
      <c r="B185" s="24">
        <v>8243</v>
      </c>
      <c r="C185" s="24">
        <v>7673</v>
      </c>
      <c r="D185" s="24">
        <v>7476</v>
      </c>
      <c r="E185" s="24">
        <v>7331</v>
      </c>
      <c r="F185" s="24">
        <v>7275</v>
      </c>
      <c r="H185" s="24">
        <v>3909</v>
      </c>
      <c r="I185" s="24">
        <v>3655</v>
      </c>
      <c r="J185" s="24">
        <v>3575</v>
      </c>
      <c r="K185" s="24">
        <v>3498</v>
      </c>
      <c r="L185" s="24">
        <v>3444</v>
      </c>
      <c r="M185" s="24"/>
      <c r="N185" s="24">
        <v>4334</v>
      </c>
      <c r="O185" s="24">
        <v>4018</v>
      </c>
      <c r="P185" s="24">
        <v>3901</v>
      </c>
      <c r="Q185" s="24">
        <v>3833</v>
      </c>
      <c r="R185" s="24">
        <v>3831</v>
      </c>
    </row>
    <row r="186" spans="1:18" ht="11.25">
      <c r="A186" s="23" t="s">
        <v>406</v>
      </c>
      <c r="B186" s="24">
        <v>8150</v>
      </c>
      <c r="C186" s="24">
        <v>8376</v>
      </c>
      <c r="D186" s="24">
        <v>7987</v>
      </c>
      <c r="E186" s="24">
        <v>8047</v>
      </c>
      <c r="F186" s="24">
        <v>8512</v>
      </c>
      <c r="H186" s="24">
        <v>3774</v>
      </c>
      <c r="I186" s="24">
        <v>3877</v>
      </c>
      <c r="J186" s="24">
        <v>3695</v>
      </c>
      <c r="K186" s="24">
        <v>3750</v>
      </c>
      <c r="L186" s="24">
        <v>3994</v>
      </c>
      <c r="M186" s="24"/>
      <c r="N186" s="24">
        <v>4376</v>
      </c>
      <c r="O186" s="24">
        <v>4499</v>
      </c>
      <c r="P186" s="24">
        <v>4292</v>
      </c>
      <c r="Q186" s="24">
        <v>4297</v>
      </c>
      <c r="R186" s="24">
        <v>4518</v>
      </c>
    </row>
    <row r="187" spans="1:18" ht="11.25">
      <c r="A187" s="23" t="s">
        <v>407</v>
      </c>
      <c r="B187" s="24">
        <v>1664</v>
      </c>
      <c r="C187" s="24">
        <v>3252</v>
      </c>
      <c r="D187" s="24">
        <v>5006</v>
      </c>
      <c r="E187" s="24">
        <v>5075</v>
      </c>
      <c r="F187" s="24">
        <v>5035</v>
      </c>
      <c r="H187" s="24">
        <v>805</v>
      </c>
      <c r="I187" s="24">
        <v>1576</v>
      </c>
      <c r="J187" s="24">
        <v>2420</v>
      </c>
      <c r="K187" s="24">
        <v>2448</v>
      </c>
      <c r="L187" s="24">
        <v>2442</v>
      </c>
      <c r="M187" s="24"/>
      <c r="N187" s="24">
        <v>859</v>
      </c>
      <c r="O187" s="24">
        <v>1676</v>
      </c>
      <c r="P187" s="24">
        <v>2586</v>
      </c>
      <c r="Q187" s="24">
        <v>2627</v>
      </c>
      <c r="R187" s="24">
        <v>2593</v>
      </c>
    </row>
    <row r="188" spans="1:18" ht="11.25">
      <c r="A188" s="23" t="s">
        <v>408</v>
      </c>
      <c r="B188" s="24" t="s">
        <v>66</v>
      </c>
      <c r="C188" s="24">
        <v>3061</v>
      </c>
      <c r="D188" s="24">
        <v>2825</v>
      </c>
      <c r="E188" s="24">
        <v>2698</v>
      </c>
      <c r="F188" s="24">
        <v>2700</v>
      </c>
      <c r="H188" s="24" t="s">
        <v>66</v>
      </c>
      <c r="I188" s="24">
        <v>1444</v>
      </c>
      <c r="J188" s="24">
        <v>1344</v>
      </c>
      <c r="K188" s="24">
        <v>1293</v>
      </c>
      <c r="L188" s="24">
        <v>1313</v>
      </c>
      <c r="M188" s="24"/>
      <c r="N188" s="24" t="s">
        <v>66</v>
      </c>
      <c r="O188" s="24">
        <v>1617</v>
      </c>
      <c r="P188" s="24">
        <v>1481</v>
      </c>
      <c r="Q188" s="24">
        <v>1405</v>
      </c>
      <c r="R188" s="24">
        <v>1387</v>
      </c>
    </row>
    <row r="189" spans="1:20" s="191" customFormat="1" ht="11.25">
      <c r="A189" s="189" t="s">
        <v>409</v>
      </c>
      <c r="B189" s="190">
        <v>20907</v>
      </c>
      <c r="C189" s="190">
        <v>25247</v>
      </c>
      <c r="D189" s="190">
        <v>31948</v>
      </c>
      <c r="E189" s="190">
        <v>35826</v>
      </c>
      <c r="F189" s="190">
        <v>36691</v>
      </c>
      <c r="G189" s="190"/>
      <c r="H189" s="190">
        <v>9802</v>
      </c>
      <c r="I189" s="190">
        <v>11714</v>
      </c>
      <c r="J189" s="190">
        <v>14827</v>
      </c>
      <c r="K189" s="190">
        <v>16682</v>
      </c>
      <c r="L189" s="190">
        <v>17054</v>
      </c>
      <c r="M189" s="190"/>
      <c r="N189" s="190">
        <v>11105</v>
      </c>
      <c r="O189" s="190">
        <v>13533</v>
      </c>
      <c r="P189" s="190">
        <v>17121</v>
      </c>
      <c r="Q189" s="190">
        <v>19144</v>
      </c>
      <c r="R189" s="190">
        <v>19637</v>
      </c>
      <c r="S189" s="189"/>
      <c r="T189" s="189"/>
    </row>
    <row r="190" spans="1:20" s="31" customFormat="1" ht="11.25">
      <c r="A190" s="23" t="s">
        <v>410</v>
      </c>
      <c r="B190" s="24">
        <v>12772</v>
      </c>
      <c r="C190" s="24">
        <v>10393</v>
      </c>
      <c r="D190" s="24">
        <v>12568</v>
      </c>
      <c r="E190" s="24">
        <v>13569</v>
      </c>
      <c r="F190" s="24">
        <v>13677</v>
      </c>
      <c r="G190" s="24"/>
      <c r="H190" s="24">
        <v>6004</v>
      </c>
      <c r="I190" s="24">
        <v>4780</v>
      </c>
      <c r="J190" s="24">
        <v>5796</v>
      </c>
      <c r="K190" s="24">
        <v>6339</v>
      </c>
      <c r="L190" s="24">
        <v>6370</v>
      </c>
      <c r="M190" s="24"/>
      <c r="N190" s="24">
        <v>6768</v>
      </c>
      <c r="O190" s="24">
        <v>5613</v>
      </c>
      <c r="P190" s="24">
        <v>6772</v>
      </c>
      <c r="Q190" s="24">
        <v>7230</v>
      </c>
      <c r="R190" s="24">
        <v>7307</v>
      </c>
      <c r="S190" s="23"/>
      <c r="T190" s="23"/>
    </row>
    <row r="191" spans="1:20" s="31" customFormat="1" ht="11.25">
      <c r="A191" s="23" t="s">
        <v>723</v>
      </c>
      <c r="B191" s="24" t="s">
        <v>702</v>
      </c>
      <c r="C191" s="24" t="s">
        <v>702</v>
      </c>
      <c r="D191" s="24" t="s">
        <v>702</v>
      </c>
      <c r="E191" s="24" t="s">
        <v>702</v>
      </c>
      <c r="F191" s="24" t="s">
        <v>702</v>
      </c>
      <c r="G191" s="24"/>
      <c r="H191" s="24" t="s">
        <v>702</v>
      </c>
      <c r="I191" s="24" t="s">
        <v>702</v>
      </c>
      <c r="J191" s="24" t="s">
        <v>702</v>
      </c>
      <c r="K191" s="24" t="s">
        <v>702</v>
      </c>
      <c r="L191" s="24" t="s">
        <v>702</v>
      </c>
      <c r="M191" s="24"/>
      <c r="N191" s="24" t="s">
        <v>702</v>
      </c>
      <c r="O191" s="24" t="s">
        <v>702</v>
      </c>
      <c r="P191" s="24" t="s">
        <v>702</v>
      </c>
      <c r="Q191" s="24" t="s">
        <v>702</v>
      </c>
      <c r="R191" s="24" t="s">
        <v>702</v>
      </c>
      <c r="S191" s="23"/>
      <c r="T191" s="23"/>
    </row>
    <row r="192" spans="1:18" ht="11.25">
      <c r="A192" s="23" t="s">
        <v>724</v>
      </c>
      <c r="B192" s="24" t="s">
        <v>702</v>
      </c>
      <c r="C192" s="24" t="s">
        <v>702</v>
      </c>
      <c r="D192" s="24" t="s">
        <v>702</v>
      </c>
      <c r="E192" s="24" t="s">
        <v>702</v>
      </c>
      <c r="F192" s="24" t="s">
        <v>702</v>
      </c>
      <c r="H192" s="24" t="s">
        <v>702</v>
      </c>
      <c r="I192" s="24" t="s">
        <v>702</v>
      </c>
      <c r="J192" s="24" t="s">
        <v>702</v>
      </c>
      <c r="K192" s="24" t="s">
        <v>702</v>
      </c>
      <c r="L192" s="24" t="s">
        <v>702</v>
      </c>
      <c r="M192" s="24"/>
      <c r="N192" s="24" t="s">
        <v>702</v>
      </c>
      <c r="O192" s="24" t="s">
        <v>702</v>
      </c>
      <c r="P192" s="24" t="s">
        <v>702</v>
      </c>
      <c r="Q192" s="24" t="s">
        <v>702</v>
      </c>
      <c r="R192" s="24" t="s">
        <v>702</v>
      </c>
    </row>
    <row r="193" spans="1:18" ht="11.25">
      <c r="A193" s="23" t="s">
        <v>411</v>
      </c>
      <c r="B193" s="24">
        <v>4817</v>
      </c>
      <c r="C193" s="24">
        <v>5336</v>
      </c>
      <c r="D193" s="24">
        <v>5045</v>
      </c>
      <c r="E193" s="24">
        <v>5224</v>
      </c>
      <c r="F193" s="24">
        <v>5261</v>
      </c>
      <c r="H193" s="24">
        <v>2281</v>
      </c>
      <c r="I193" s="24">
        <v>2519</v>
      </c>
      <c r="J193" s="24">
        <v>2389</v>
      </c>
      <c r="K193" s="24">
        <v>2462</v>
      </c>
      <c r="L193" s="24">
        <v>2457</v>
      </c>
      <c r="M193" s="24"/>
      <c r="N193" s="24">
        <v>2536</v>
      </c>
      <c r="O193" s="24">
        <v>2817</v>
      </c>
      <c r="P193" s="24">
        <v>2656</v>
      </c>
      <c r="Q193" s="24">
        <v>2762</v>
      </c>
      <c r="R193" s="24">
        <v>2804</v>
      </c>
    </row>
    <row r="194" spans="1:18" ht="11.25">
      <c r="A194" s="23" t="s">
        <v>412</v>
      </c>
      <c r="B194" s="24">
        <v>3279</v>
      </c>
      <c r="C194" s="24">
        <v>6941</v>
      </c>
      <c r="D194" s="24">
        <v>7175</v>
      </c>
      <c r="E194" s="24">
        <v>6991</v>
      </c>
      <c r="F194" s="24">
        <v>6936</v>
      </c>
      <c r="H194" s="24">
        <v>1496</v>
      </c>
      <c r="I194" s="24">
        <v>3197</v>
      </c>
      <c r="J194" s="24">
        <v>3292</v>
      </c>
      <c r="K194" s="24">
        <v>3183</v>
      </c>
      <c r="L194" s="24">
        <v>3169</v>
      </c>
      <c r="M194" s="24"/>
      <c r="N194" s="24">
        <v>1783</v>
      </c>
      <c r="O194" s="24">
        <v>3744</v>
      </c>
      <c r="P194" s="24">
        <v>3883</v>
      </c>
      <c r="Q194" s="24">
        <v>3808</v>
      </c>
      <c r="R194" s="24">
        <v>3767</v>
      </c>
    </row>
    <row r="195" spans="1:18" ht="11.25">
      <c r="A195" s="23" t="s">
        <v>413</v>
      </c>
      <c r="B195" s="24" t="s">
        <v>66</v>
      </c>
      <c r="C195" s="24" t="s">
        <v>702</v>
      </c>
      <c r="D195" s="24">
        <v>2831</v>
      </c>
      <c r="E195" s="24">
        <v>5821</v>
      </c>
      <c r="F195" s="24">
        <v>6623</v>
      </c>
      <c r="H195" s="24" t="s">
        <v>66</v>
      </c>
      <c r="I195" s="24" t="s">
        <v>702</v>
      </c>
      <c r="J195" s="24">
        <v>1341</v>
      </c>
      <c r="K195" s="24">
        <v>2725</v>
      </c>
      <c r="L195" s="24">
        <v>3106</v>
      </c>
      <c r="M195" s="24"/>
      <c r="N195" s="24" t="s">
        <v>66</v>
      </c>
      <c r="O195" s="24" t="s">
        <v>702</v>
      </c>
      <c r="P195" s="24">
        <v>1490</v>
      </c>
      <c r="Q195" s="24">
        <v>3096</v>
      </c>
      <c r="R195" s="24">
        <v>3517</v>
      </c>
    </row>
    <row r="196" spans="1:18" ht="11.25">
      <c r="A196" s="23" t="s">
        <v>414</v>
      </c>
      <c r="B196" s="24" t="s">
        <v>66</v>
      </c>
      <c r="C196" s="24">
        <v>2530</v>
      </c>
      <c r="D196" s="24">
        <v>4292</v>
      </c>
      <c r="E196" s="24">
        <v>4209</v>
      </c>
      <c r="F196" s="24">
        <v>4181</v>
      </c>
      <c r="H196" s="24" t="s">
        <v>66</v>
      </c>
      <c r="I196" s="24">
        <v>1192</v>
      </c>
      <c r="J196" s="24">
        <v>1991</v>
      </c>
      <c r="K196" s="24">
        <v>1965</v>
      </c>
      <c r="L196" s="24">
        <v>1944</v>
      </c>
      <c r="M196" s="24"/>
      <c r="N196" s="24" t="s">
        <v>66</v>
      </c>
      <c r="O196" s="24">
        <v>1338</v>
      </c>
      <c r="P196" s="24">
        <v>2301</v>
      </c>
      <c r="Q196" s="24">
        <v>2244</v>
      </c>
      <c r="R196" s="24">
        <v>2237</v>
      </c>
    </row>
    <row r="197" spans="1:18" ht="11.25">
      <c r="A197" s="23" t="s">
        <v>725</v>
      </c>
      <c r="B197" s="24" t="s">
        <v>66</v>
      </c>
      <c r="C197" s="24" t="s">
        <v>702</v>
      </c>
      <c r="D197" s="24" t="s">
        <v>702</v>
      </c>
      <c r="E197" s="24" t="s">
        <v>702</v>
      </c>
      <c r="F197" s="24" t="s">
        <v>702</v>
      </c>
      <c r="H197" s="24" t="s">
        <v>66</v>
      </c>
      <c r="I197" s="24" t="s">
        <v>702</v>
      </c>
      <c r="J197" s="24" t="s">
        <v>702</v>
      </c>
      <c r="K197" s="24" t="s">
        <v>702</v>
      </c>
      <c r="L197" s="24" t="s">
        <v>702</v>
      </c>
      <c r="M197" s="24"/>
      <c r="N197" s="24" t="s">
        <v>66</v>
      </c>
      <c r="O197" s="24" t="s">
        <v>702</v>
      </c>
      <c r="P197" s="24" t="s">
        <v>702</v>
      </c>
      <c r="Q197" s="24" t="s">
        <v>702</v>
      </c>
      <c r="R197" s="24" t="s">
        <v>702</v>
      </c>
    </row>
    <row r="198" spans="1:18" ht="11.25">
      <c r="A198" s="23" t="s">
        <v>726</v>
      </c>
      <c r="B198" s="24" t="s">
        <v>66</v>
      </c>
      <c r="C198" s="24" t="s">
        <v>702</v>
      </c>
      <c r="D198" s="24" t="s">
        <v>702</v>
      </c>
      <c r="E198" s="24" t="s">
        <v>702</v>
      </c>
      <c r="F198" s="24" t="s">
        <v>702</v>
      </c>
      <c r="H198" s="24" t="s">
        <v>66</v>
      </c>
      <c r="I198" s="24" t="s">
        <v>702</v>
      </c>
      <c r="J198" s="24" t="s">
        <v>702</v>
      </c>
      <c r="K198" s="24" t="s">
        <v>702</v>
      </c>
      <c r="L198" s="24" t="s">
        <v>702</v>
      </c>
      <c r="M198" s="24"/>
      <c r="N198" s="24" t="s">
        <v>66</v>
      </c>
      <c r="O198" s="24" t="s">
        <v>702</v>
      </c>
      <c r="P198" s="24" t="s">
        <v>702</v>
      </c>
      <c r="Q198" s="24" t="s">
        <v>702</v>
      </c>
      <c r="R198" s="24" t="s">
        <v>702</v>
      </c>
    </row>
    <row r="199" spans="1:13" ht="11.25">
      <c r="A199" s="23"/>
      <c r="J199" s="24"/>
      <c r="K199" s="24"/>
      <c r="L199" s="24"/>
      <c r="M199" s="24"/>
    </row>
    <row r="200" spans="1:18" s="31" customFormat="1" ht="11.25">
      <c r="A200" s="31" t="s">
        <v>415</v>
      </c>
      <c r="B200" s="30" t="s">
        <v>66</v>
      </c>
      <c r="C200" s="30" t="s">
        <v>66</v>
      </c>
      <c r="D200" s="30" t="s">
        <v>66</v>
      </c>
      <c r="E200" s="30">
        <v>2113</v>
      </c>
      <c r="F200" s="30">
        <v>2119</v>
      </c>
      <c r="G200" s="30"/>
      <c r="H200" s="30" t="s">
        <v>66</v>
      </c>
      <c r="I200" s="30" t="s">
        <v>66</v>
      </c>
      <c r="J200" s="30" t="s">
        <v>66</v>
      </c>
      <c r="K200" s="30">
        <v>1068</v>
      </c>
      <c r="L200" s="30">
        <v>1066</v>
      </c>
      <c r="M200" s="30"/>
      <c r="N200" s="30" t="s">
        <v>66</v>
      </c>
      <c r="O200" s="30" t="s">
        <v>66</v>
      </c>
      <c r="P200" s="30" t="s">
        <v>66</v>
      </c>
      <c r="Q200" s="30">
        <v>1045</v>
      </c>
      <c r="R200" s="30">
        <v>1053</v>
      </c>
    </row>
    <row r="201" spans="1:18" s="31" customFormat="1" ht="11.25">
      <c r="A201" s="31" t="s">
        <v>416</v>
      </c>
      <c r="B201" s="30" t="s">
        <v>66</v>
      </c>
      <c r="C201" s="30" t="s">
        <v>66</v>
      </c>
      <c r="D201" s="30" t="s">
        <v>66</v>
      </c>
      <c r="E201" s="30">
        <v>2113</v>
      </c>
      <c r="F201" s="30">
        <v>2119</v>
      </c>
      <c r="G201" s="30"/>
      <c r="H201" s="30" t="s">
        <v>66</v>
      </c>
      <c r="I201" s="30" t="s">
        <v>66</v>
      </c>
      <c r="J201" s="30" t="s">
        <v>66</v>
      </c>
      <c r="K201" s="30">
        <v>1068</v>
      </c>
      <c r="L201" s="30">
        <v>1066</v>
      </c>
      <c r="M201" s="30"/>
      <c r="N201" s="30" t="s">
        <v>66</v>
      </c>
      <c r="O201" s="30" t="s">
        <v>66</v>
      </c>
      <c r="P201" s="30" t="s">
        <v>66</v>
      </c>
      <c r="Q201" s="30">
        <v>1045</v>
      </c>
      <c r="R201" s="30">
        <v>1053</v>
      </c>
    </row>
    <row r="202" spans="1:18" ht="11.25">
      <c r="A202" s="23" t="s">
        <v>417</v>
      </c>
      <c r="B202" s="24" t="s">
        <v>66</v>
      </c>
      <c r="C202" s="24" t="s">
        <v>66</v>
      </c>
      <c r="D202" s="24" t="s">
        <v>66</v>
      </c>
      <c r="E202" s="24">
        <v>548</v>
      </c>
      <c r="F202" s="24">
        <v>542</v>
      </c>
      <c r="H202" s="24" t="s">
        <v>66</v>
      </c>
      <c r="I202" s="24" t="s">
        <v>66</v>
      </c>
      <c r="J202" s="24" t="s">
        <v>66</v>
      </c>
      <c r="K202" s="24">
        <v>269</v>
      </c>
      <c r="L202" s="24">
        <v>271</v>
      </c>
      <c r="M202" s="24"/>
      <c r="N202" s="24" t="s">
        <v>66</v>
      </c>
      <c r="O202" s="24" t="s">
        <v>66</v>
      </c>
      <c r="P202" s="24" t="s">
        <v>66</v>
      </c>
      <c r="Q202" s="24">
        <v>279</v>
      </c>
      <c r="R202" s="24">
        <v>271</v>
      </c>
    </row>
    <row r="203" spans="1:18" ht="11.25">
      <c r="A203" s="23" t="s">
        <v>727</v>
      </c>
      <c r="B203" s="24" t="s">
        <v>66</v>
      </c>
      <c r="C203" s="24" t="s">
        <v>66</v>
      </c>
      <c r="D203" s="24" t="s">
        <v>66</v>
      </c>
      <c r="E203" s="24" t="s">
        <v>702</v>
      </c>
      <c r="F203" s="24" t="s">
        <v>702</v>
      </c>
      <c r="H203" s="24" t="s">
        <v>66</v>
      </c>
      <c r="I203" s="24" t="s">
        <v>66</v>
      </c>
      <c r="J203" s="24" t="s">
        <v>66</v>
      </c>
      <c r="K203" s="24" t="s">
        <v>702</v>
      </c>
      <c r="L203" s="24" t="s">
        <v>702</v>
      </c>
      <c r="M203" s="24"/>
      <c r="N203" s="24" t="s">
        <v>66</v>
      </c>
      <c r="O203" s="24" t="s">
        <v>66</v>
      </c>
      <c r="P203" s="24" t="s">
        <v>66</v>
      </c>
      <c r="Q203" s="24" t="s">
        <v>702</v>
      </c>
      <c r="R203" s="24" t="s">
        <v>702</v>
      </c>
    </row>
    <row r="204" spans="1:18" ht="11.25">
      <c r="A204" s="23" t="s">
        <v>728</v>
      </c>
      <c r="B204" s="24" t="s">
        <v>66</v>
      </c>
      <c r="C204" s="24" t="s">
        <v>66</v>
      </c>
      <c r="D204" s="24" t="s">
        <v>66</v>
      </c>
      <c r="E204" s="24" t="s">
        <v>702</v>
      </c>
      <c r="F204" s="24" t="s">
        <v>702</v>
      </c>
      <c r="H204" s="24" t="s">
        <v>66</v>
      </c>
      <c r="I204" s="24" t="s">
        <v>66</v>
      </c>
      <c r="J204" s="24" t="s">
        <v>66</v>
      </c>
      <c r="K204" s="24" t="s">
        <v>702</v>
      </c>
      <c r="L204" s="24" t="s">
        <v>702</v>
      </c>
      <c r="M204" s="24"/>
      <c r="N204" s="24" t="s">
        <v>66</v>
      </c>
      <c r="O204" s="24" t="s">
        <v>66</v>
      </c>
      <c r="P204" s="24" t="s">
        <v>66</v>
      </c>
      <c r="Q204" s="24" t="s">
        <v>702</v>
      </c>
      <c r="R204" s="24" t="s">
        <v>702</v>
      </c>
    </row>
    <row r="205" spans="1:18" ht="11.25">
      <c r="A205" s="23" t="s">
        <v>418</v>
      </c>
      <c r="B205" s="24" t="s">
        <v>66</v>
      </c>
      <c r="C205" s="24" t="s">
        <v>66</v>
      </c>
      <c r="D205" s="24" t="s">
        <v>66</v>
      </c>
      <c r="E205" s="24">
        <v>410</v>
      </c>
      <c r="F205" s="24">
        <v>432</v>
      </c>
      <c r="H205" s="24" t="s">
        <v>66</v>
      </c>
      <c r="I205" s="24" t="s">
        <v>66</v>
      </c>
      <c r="J205" s="24" t="s">
        <v>66</v>
      </c>
      <c r="K205" s="24">
        <v>208</v>
      </c>
      <c r="L205" s="24">
        <v>222</v>
      </c>
      <c r="M205" s="24"/>
      <c r="N205" s="24" t="s">
        <v>66</v>
      </c>
      <c r="O205" s="24" t="s">
        <v>66</v>
      </c>
      <c r="P205" s="24" t="s">
        <v>66</v>
      </c>
      <c r="Q205" s="24">
        <v>202</v>
      </c>
      <c r="R205" s="24">
        <v>210</v>
      </c>
    </row>
    <row r="206" spans="1:18" ht="11.25">
      <c r="A206" s="23" t="s">
        <v>419</v>
      </c>
      <c r="B206" s="24" t="s">
        <v>66</v>
      </c>
      <c r="C206" s="24" t="s">
        <v>66</v>
      </c>
      <c r="D206" s="24" t="s">
        <v>66</v>
      </c>
      <c r="E206" s="24">
        <v>857</v>
      </c>
      <c r="F206" s="24">
        <v>866</v>
      </c>
      <c r="H206" s="24" t="s">
        <v>66</v>
      </c>
      <c r="I206" s="24" t="s">
        <v>66</v>
      </c>
      <c r="J206" s="24" t="s">
        <v>66</v>
      </c>
      <c r="K206" s="24">
        <v>439</v>
      </c>
      <c r="L206" s="24">
        <v>429</v>
      </c>
      <c r="M206" s="24"/>
      <c r="N206" s="24" t="s">
        <v>66</v>
      </c>
      <c r="O206" s="24" t="s">
        <v>66</v>
      </c>
      <c r="P206" s="24" t="s">
        <v>66</v>
      </c>
      <c r="Q206" s="24">
        <v>418</v>
      </c>
      <c r="R206" s="24">
        <v>437</v>
      </c>
    </row>
    <row r="207" spans="1:18" ht="11.25">
      <c r="A207" s="23" t="s">
        <v>420</v>
      </c>
      <c r="B207" s="24" t="s">
        <v>66</v>
      </c>
      <c r="C207" s="24" t="s">
        <v>66</v>
      </c>
      <c r="D207" s="24" t="s">
        <v>66</v>
      </c>
      <c r="E207" s="24">
        <v>195</v>
      </c>
      <c r="F207" s="24">
        <v>183</v>
      </c>
      <c r="H207" s="24" t="s">
        <v>66</v>
      </c>
      <c r="I207" s="24" t="s">
        <v>66</v>
      </c>
      <c r="J207" s="24" t="s">
        <v>66</v>
      </c>
      <c r="K207" s="24">
        <v>101</v>
      </c>
      <c r="L207" s="24">
        <v>95</v>
      </c>
      <c r="M207" s="24"/>
      <c r="N207" s="24" t="s">
        <v>66</v>
      </c>
      <c r="O207" s="24" t="s">
        <v>66</v>
      </c>
      <c r="P207" s="24" t="s">
        <v>66</v>
      </c>
      <c r="Q207" s="24">
        <v>94</v>
      </c>
      <c r="R207" s="24">
        <v>88</v>
      </c>
    </row>
    <row r="208" spans="1:13" ht="11.25">
      <c r="A208" s="23"/>
      <c r="J208" s="24"/>
      <c r="K208" s="24"/>
      <c r="L208" s="24"/>
      <c r="M208" s="24"/>
    </row>
    <row r="209" spans="1:18" s="31" customFormat="1" ht="11.25">
      <c r="A209" s="31" t="s">
        <v>421</v>
      </c>
      <c r="B209" s="30">
        <v>11134</v>
      </c>
      <c r="C209" s="30">
        <v>19852</v>
      </c>
      <c r="D209" s="30">
        <v>16901</v>
      </c>
      <c r="E209" s="30">
        <v>17918</v>
      </c>
      <c r="F209" s="30">
        <v>18112</v>
      </c>
      <c r="G209" s="30"/>
      <c r="H209" s="30">
        <v>6048</v>
      </c>
      <c r="I209" s="30">
        <v>10768</v>
      </c>
      <c r="J209" s="30">
        <v>9428</v>
      </c>
      <c r="K209" s="30">
        <v>10333</v>
      </c>
      <c r="L209" s="30">
        <v>10659</v>
      </c>
      <c r="M209" s="30"/>
      <c r="N209" s="30">
        <v>5086</v>
      </c>
      <c r="O209" s="30">
        <v>9084</v>
      </c>
      <c r="P209" s="30">
        <v>7473</v>
      </c>
      <c r="Q209" s="30">
        <v>7585</v>
      </c>
      <c r="R209" s="30">
        <v>7453</v>
      </c>
    </row>
    <row r="210" spans="1:18" s="31" customFormat="1" ht="11.25">
      <c r="A210" s="31" t="s">
        <v>422</v>
      </c>
      <c r="B210" s="30">
        <v>158002</v>
      </c>
      <c r="C210" s="30">
        <v>167721</v>
      </c>
      <c r="D210" s="30">
        <v>165206</v>
      </c>
      <c r="E210" s="30">
        <v>173899</v>
      </c>
      <c r="F210" s="30">
        <v>184351</v>
      </c>
      <c r="G210" s="30"/>
      <c r="H210" s="30">
        <v>70782</v>
      </c>
      <c r="I210" s="30">
        <v>76673</v>
      </c>
      <c r="J210" s="30">
        <v>76405</v>
      </c>
      <c r="K210" s="30">
        <v>80641</v>
      </c>
      <c r="L210" s="30">
        <v>85916</v>
      </c>
      <c r="M210" s="30"/>
      <c r="N210" s="30">
        <v>87220</v>
      </c>
      <c r="O210" s="30">
        <v>91048</v>
      </c>
      <c r="P210" s="30">
        <v>88801</v>
      </c>
      <c r="Q210" s="30">
        <v>93258</v>
      </c>
      <c r="R210" s="30">
        <v>98435</v>
      </c>
    </row>
    <row r="211" spans="1:18" s="31" customFormat="1" ht="11.25">
      <c r="A211" s="31" t="s">
        <v>423</v>
      </c>
      <c r="B211" s="30">
        <v>346629</v>
      </c>
      <c r="C211" s="30">
        <v>363550</v>
      </c>
      <c r="D211" s="30">
        <v>376939</v>
      </c>
      <c r="E211" s="30">
        <v>391533</v>
      </c>
      <c r="F211" s="30">
        <v>401505</v>
      </c>
      <c r="G211" s="30"/>
      <c r="H211" s="30">
        <v>158957</v>
      </c>
      <c r="I211" s="30">
        <v>167526</v>
      </c>
      <c r="J211" s="30">
        <v>174740</v>
      </c>
      <c r="K211" s="30">
        <v>182603</v>
      </c>
      <c r="L211" s="30">
        <v>187987</v>
      </c>
      <c r="M211" s="30"/>
      <c r="N211" s="30">
        <v>187672</v>
      </c>
      <c r="O211" s="30">
        <v>196024</v>
      </c>
      <c r="P211" s="30">
        <v>202199</v>
      </c>
      <c r="Q211" s="30">
        <v>208930</v>
      </c>
      <c r="R211" s="30">
        <v>213518</v>
      </c>
    </row>
    <row r="212" spans="1:13" ht="11.25">
      <c r="A212" s="23"/>
      <c r="J212" s="24"/>
      <c r="K212" s="24"/>
      <c r="L212" s="24"/>
      <c r="M212" s="24"/>
    </row>
    <row r="213" spans="1:13" ht="11.25">
      <c r="A213" s="109" t="s">
        <v>12</v>
      </c>
      <c r="J213" s="24"/>
      <c r="K213" s="24"/>
      <c r="L213" s="24"/>
      <c r="M213" s="24"/>
    </row>
    <row r="214" spans="1:21" ht="11.25">
      <c r="A214" s="109"/>
      <c r="B214" s="34"/>
      <c r="D214" s="26"/>
      <c r="E214" s="26"/>
      <c r="F214" s="26"/>
      <c r="G214" s="26"/>
      <c r="H214" s="26"/>
      <c r="J214" s="24"/>
      <c r="K214" s="24"/>
      <c r="L214" s="24"/>
      <c r="M214" s="24"/>
      <c r="S214" s="109"/>
      <c r="T214" s="109"/>
      <c r="U214" s="109"/>
    </row>
    <row r="215" spans="1:21" ht="11.25">
      <c r="A215" s="109"/>
      <c r="B215" s="34"/>
      <c r="D215" s="26"/>
      <c r="E215" s="26"/>
      <c r="F215" s="26"/>
      <c r="G215" s="26"/>
      <c r="H215" s="26"/>
      <c r="J215" s="24"/>
      <c r="K215" s="24"/>
      <c r="L215" s="24"/>
      <c r="M215" s="24"/>
      <c r="S215" s="109"/>
      <c r="T215" s="109"/>
      <c r="U215" s="109"/>
    </row>
    <row r="216" spans="1:21" ht="11.25">
      <c r="A216" s="109"/>
      <c r="B216" s="34"/>
      <c r="C216" s="34"/>
      <c r="D216" s="26"/>
      <c r="E216" s="26"/>
      <c r="F216" s="26"/>
      <c r="G216" s="26"/>
      <c r="H216" s="26"/>
      <c r="J216" s="24"/>
      <c r="K216" s="24"/>
      <c r="L216" s="24"/>
      <c r="M216" s="24"/>
      <c r="S216" s="109"/>
      <c r="T216" s="109"/>
      <c r="U216" s="109"/>
    </row>
    <row r="217" spans="1:21" ht="11.25">
      <c r="A217" s="109"/>
      <c r="B217" s="34"/>
      <c r="C217" s="34"/>
      <c r="D217" s="26"/>
      <c r="E217" s="26"/>
      <c r="F217" s="26"/>
      <c r="G217" s="26"/>
      <c r="H217" s="26"/>
      <c r="J217" s="24"/>
      <c r="K217" s="24"/>
      <c r="L217" s="24"/>
      <c r="M217" s="24"/>
      <c r="S217" s="109"/>
      <c r="T217" s="109"/>
      <c r="U217" s="109"/>
    </row>
    <row r="218" spans="1:21" ht="11.25">
      <c r="A218" s="109"/>
      <c r="B218" s="34"/>
      <c r="C218" s="34"/>
      <c r="D218" s="26"/>
      <c r="E218" s="26"/>
      <c r="F218" s="26"/>
      <c r="G218" s="26"/>
      <c r="H218" s="26"/>
      <c r="J218" s="24"/>
      <c r="K218" s="24"/>
      <c r="L218" s="24"/>
      <c r="M218" s="24"/>
      <c r="S218" s="109"/>
      <c r="T218" s="109"/>
      <c r="U218" s="109"/>
    </row>
    <row r="219" spans="1:21" ht="11.25">
      <c r="A219" s="109"/>
      <c r="B219" s="34"/>
      <c r="C219" s="34"/>
      <c r="D219" s="26"/>
      <c r="E219" s="26"/>
      <c r="F219" s="26"/>
      <c r="G219" s="26"/>
      <c r="H219" s="26"/>
      <c r="J219" s="24"/>
      <c r="K219" s="24"/>
      <c r="L219" s="24"/>
      <c r="M219" s="24"/>
      <c r="S219" s="109"/>
      <c r="T219" s="109"/>
      <c r="U219" s="109"/>
    </row>
    <row r="220" spans="1:21" ht="11.25">
      <c r="A220" s="109"/>
      <c r="B220" s="34"/>
      <c r="C220" s="34"/>
      <c r="D220" s="26"/>
      <c r="E220" s="26"/>
      <c r="F220" s="26"/>
      <c r="G220" s="26"/>
      <c r="H220" s="26"/>
      <c r="J220" s="24"/>
      <c r="K220" s="24"/>
      <c r="L220" s="24"/>
      <c r="M220" s="24"/>
      <c r="S220" s="109"/>
      <c r="T220" s="109"/>
      <c r="U220" s="109"/>
    </row>
    <row r="221" spans="1:21" ht="11.25">
      <c r="A221" s="109"/>
      <c r="B221" s="34"/>
      <c r="C221" s="34"/>
      <c r="D221" s="26"/>
      <c r="E221" s="26"/>
      <c r="F221" s="26"/>
      <c r="G221" s="26"/>
      <c r="H221" s="26"/>
      <c r="J221" s="24"/>
      <c r="K221" s="24"/>
      <c r="L221" s="24"/>
      <c r="M221" s="24"/>
      <c r="S221" s="109"/>
      <c r="T221" s="109"/>
      <c r="U221" s="109"/>
    </row>
    <row r="222" spans="1:21" ht="11.25">
      <c r="A222" s="109"/>
      <c r="B222" s="34"/>
      <c r="C222" s="34"/>
      <c r="D222" s="26"/>
      <c r="E222" s="26"/>
      <c r="F222" s="26"/>
      <c r="G222" s="26"/>
      <c r="H222" s="26"/>
      <c r="J222" s="24"/>
      <c r="K222" s="24"/>
      <c r="L222" s="24"/>
      <c r="M222" s="24"/>
      <c r="S222" s="109"/>
      <c r="T222" s="109"/>
      <c r="U222" s="109"/>
    </row>
    <row r="223" spans="1:21" ht="11.25">
      <c r="A223" s="110"/>
      <c r="B223" s="32"/>
      <c r="C223" s="187"/>
      <c r="D223" s="185"/>
      <c r="E223" s="185"/>
      <c r="F223" s="185"/>
      <c r="G223" s="185"/>
      <c r="H223" s="185"/>
      <c r="J223" s="24"/>
      <c r="K223" s="24"/>
      <c r="L223" s="32"/>
      <c r="M223" s="32"/>
      <c r="N223" s="32"/>
      <c r="O223" s="32"/>
      <c r="P223" s="32"/>
      <c r="S223" s="109"/>
      <c r="T223" s="109"/>
      <c r="U223" s="109"/>
    </row>
    <row r="224" spans="1:21" ht="11.25">
      <c r="A224" s="110"/>
      <c r="B224" s="32"/>
      <c r="C224" s="34"/>
      <c r="D224" s="26"/>
      <c r="E224" s="26"/>
      <c r="F224" s="26"/>
      <c r="G224" s="26"/>
      <c r="H224" s="26"/>
      <c r="J224" s="24"/>
      <c r="K224" s="24"/>
      <c r="L224" s="24"/>
      <c r="M224" s="24"/>
      <c r="S224" s="109"/>
      <c r="T224" s="109"/>
      <c r="U224" s="109"/>
    </row>
    <row r="225" spans="1:21" ht="11.25">
      <c r="A225" s="109"/>
      <c r="B225" s="34"/>
      <c r="D225" s="26"/>
      <c r="E225" s="26"/>
      <c r="F225" s="26"/>
      <c r="G225" s="26"/>
      <c r="H225" s="26"/>
      <c r="J225" s="24"/>
      <c r="K225" s="24"/>
      <c r="L225" s="24"/>
      <c r="M225" s="24"/>
      <c r="S225" s="109"/>
      <c r="T225" s="109"/>
      <c r="U225" s="109"/>
    </row>
    <row r="226" spans="1:21" ht="11.25">
      <c r="A226" s="109"/>
      <c r="B226" s="34"/>
      <c r="D226" s="26"/>
      <c r="E226" s="26"/>
      <c r="F226" s="26"/>
      <c r="G226" s="26"/>
      <c r="H226" s="26"/>
      <c r="J226" s="24"/>
      <c r="K226" s="24"/>
      <c r="L226" s="24"/>
      <c r="M226" s="24"/>
      <c r="S226" s="109"/>
      <c r="T226" s="109"/>
      <c r="U226" s="109"/>
    </row>
    <row r="227" spans="1:21" ht="11.25">
      <c r="A227" s="109"/>
      <c r="B227" s="34"/>
      <c r="C227" s="34"/>
      <c r="D227" s="26"/>
      <c r="E227" s="26"/>
      <c r="F227" s="26"/>
      <c r="G227" s="26"/>
      <c r="H227" s="26"/>
      <c r="J227" s="24"/>
      <c r="K227" s="24"/>
      <c r="L227" s="24"/>
      <c r="M227" s="24"/>
      <c r="S227" s="109"/>
      <c r="T227" s="109"/>
      <c r="U227" s="109"/>
    </row>
    <row r="228" spans="1:21" ht="11.25">
      <c r="A228" s="109"/>
      <c r="B228" s="39"/>
      <c r="C228" s="34"/>
      <c r="D228" s="26"/>
      <c r="E228" s="26"/>
      <c r="F228" s="26"/>
      <c r="G228" s="26"/>
      <c r="H228" s="26"/>
      <c r="J228" s="24"/>
      <c r="K228" s="24"/>
      <c r="L228" s="24"/>
      <c r="M228" s="24"/>
      <c r="S228" s="109"/>
      <c r="T228" s="109"/>
      <c r="U228" s="109"/>
    </row>
    <row r="229" spans="1:22" ht="11.25">
      <c r="A229" s="109"/>
      <c r="B229" s="39"/>
      <c r="C229" s="34"/>
      <c r="D229" s="26"/>
      <c r="E229" s="26"/>
      <c r="F229" s="26"/>
      <c r="G229" s="26"/>
      <c r="H229" s="26"/>
      <c r="J229" s="24"/>
      <c r="K229" s="24"/>
      <c r="L229" s="24"/>
      <c r="M229" s="24"/>
      <c r="S229" s="109"/>
      <c r="T229" s="109"/>
      <c r="U229" s="109"/>
      <c r="V229" s="37"/>
    </row>
    <row r="230" spans="1:26" s="37" customFormat="1" ht="11.25">
      <c r="A230" s="109"/>
      <c r="B230" s="28"/>
      <c r="C230" s="28"/>
      <c r="D230" s="45"/>
      <c r="E230" s="45"/>
      <c r="F230" s="45"/>
      <c r="G230" s="45"/>
      <c r="H230" s="45"/>
      <c r="I230" s="45"/>
      <c r="J230" s="26"/>
      <c r="K230" s="28"/>
      <c r="L230" s="28"/>
      <c r="M230" s="28"/>
      <c r="N230" s="28"/>
      <c r="O230" s="28"/>
      <c r="P230" s="28"/>
      <c r="Q230" s="28"/>
      <c r="R230" s="28"/>
      <c r="W230" s="23"/>
      <c r="X230" s="23"/>
      <c r="Y230" s="23"/>
      <c r="Z230" s="23"/>
    </row>
    <row r="231" spans="1:22" s="37" customFormat="1" ht="11.25">
      <c r="A231" s="109"/>
      <c r="B231" s="28"/>
      <c r="C231" s="28"/>
      <c r="D231" s="45"/>
      <c r="E231" s="45"/>
      <c r="F231" s="45"/>
      <c r="G231" s="45"/>
      <c r="H231" s="45"/>
      <c r="I231" s="45"/>
      <c r="J231" s="26"/>
      <c r="K231" s="28"/>
      <c r="L231" s="28"/>
      <c r="M231" s="28"/>
      <c r="N231" s="28"/>
      <c r="O231" s="28"/>
      <c r="P231" s="28"/>
      <c r="Q231" s="28"/>
      <c r="R231" s="28"/>
      <c r="V231" s="23"/>
    </row>
    <row r="232" spans="1:26" ht="11.25">
      <c r="A232" s="109"/>
      <c r="D232" s="39"/>
      <c r="E232" s="39"/>
      <c r="F232" s="39"/>
      <c r="G232" s="39"/>
      <c r="H232" s="39"/>
      <c r="I232" s="39"/>
      <c r="J232" s="26"/>
      <c r="K232" s="24"/>
      <c r="L232" s="24"/>
      <c r="M232" s="24"/>
      <c r="W232" s="37"/>
      <c r="X232" s="37"/>
      <c r="Y232" s="37"/>
      <c r="Z232" s="37"/>
    </row>
    <row r="233" spans="1:13" ht="11.25">
      <c r="A233" s="109"/>
      <c r="I233" s="39"/>
      <c r="K233" s="26"/>
      <c r="L233" s="24"/>
      <c r="M233" s="24"/>
    </row>
    <row r="234" spans="1:13" ht="11.25">
      <c r="A234" s="109"/>
      <c r="I234" s="39"/>
      <c r="K234" s="26"/>
      <c r="L234" s="24"/>
      <c r="M234" s="24"/>
    </row>
    <row r="235" spans="1:13" ht="11.25">
      <c r="A235" s="109"/>
      <c r="I235" s="39"/>
      <c r="K235" s="26"/>
      <c r="L235" s="24"/>
      <c r="M235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564"/>
  <sheetViews>
    <sheetView zoomScalePageLayoutView="0" workbookViewId="0" topLeftCell="A1">
      <selection activeCell="D169" sqref="D168:D169"/>
    </sheetView>
  </sheetViews>
  <sheetFormatPr defaultColWidth="9.140625" defaultRowHeight="15"/>
  <cols>
    <col min="1" max="1" width="31.421875" style="111" customWidth="1"/>
    <col min="2" max="7" width="9.140625" style="111" customWidth="1"/>
    <col min="8" max="8" width="2.421875" style="111" customWidth="1"/>
    <col min="9" max="14" width="9.140625" style="111" customWidth="1"/>
    <col min="15" max="15" width="2.00390625" style="111" customWidth="1"/>
    <col min="16" max="16384" width="9.140625" style="111" customWidth="1"/>
  </cols>
  <sheetData>
    <row r="1" ht="12.75">
      <c r="A1" s="40" t="s">
        <v>593</v>
      </c>
    </row>
    <row r="2" ht="12.75">
      <c r="A2" s="22" t="s">
        <v>698</v>
      </c>
    </row>
    <row r="3" ht="12.75">
      <c r="A3" s="22"/>
    </row>
    <row r="4" spans="2:16" s="112" customFormat="1" ht="12.75">
      <c r="B4" s="112" t="s">
        <v>51</v>
      </c>
      <c r="I4" s="112" t="s">
        <v>4</v>
      </c>
      <c r="P4" s="112" t="s">
        <v>5</v>
      </c>
    </row>
    <row r="5" spans="2:21" s="112" customFormat="1" ht="12.75">
      <c r="B5" s="112" t="s">
        <v>11</v>
      </c>
      <c r="C5" s="113" t="s">
        <v>67</v>
      </c>
      <c r="D5" s="114" t="s">
        <v>68</v>
      </c>
      <c r="E5" s="113" t="s">
        <v>425</v>
      </c>
      <c r="F5" s="113" t="s">
        <v>69</v>
      </c>
      <c r="G5" s="113" t="s">
        <v>70</v>
      </c>
      <c r="H5" s="113"/>
      <c r="I5" s="112" t="s">
        <v>11</v>
      </c>
      <c r="J5" s="113" t="s">
        <v>67</v>
      </c>
      <c r="K5" s="114" t="s">
        <v>68</v>
      </c>
      <c r="L5" s="113" t="s">
        <v>425</v>
      </c>
      <c r="M5" s="113" t="s">
        <v>69</v>
      </c>
      <c r="N5" s="113" t="s">
        <v>70</v>
      </c>
      <c r="O5" s="113"/>
      <c r="P5" s="112" t="s">
        <v>11</v>
      </c>
      <c r="Q5" s="113" t="s">
        <v>67</v>
      </c>
      <c r="R5" s="114" t="s">
        <v>68</v>
      </c>
      <c r="S5" s="113" t="s">
        <v>425</v>
      </c>
      <c r="T5" s="113" t="s">
        <v>69</v>
      </c>
      <c r="U5" s="113" t="s">
        <v>70</v>
      </c>
    </row>
    <row r="6" spans="3:21" s="112" customFormat="1" ht="12.75">
      <c r="C6" s="113"/>
      <c r="D6" s="114"/>
      <c r="E6" s="113"/>
      <c r="F6" s="113"/>
      <c r="G6" s="113"/>
      <c r="H6" s="113"/>
      <c r="J6" s="113"/>
      <c r="K6" s="114"/>
      <c r="L6" s="113"/>
      <c r="M6" s="113"/>
      <c r="N6" s="113"/>
      <c r="O6" s="113"/>
      <c r="Q6" s="113"/>
      <c r="R6" s="114"/>
      <c r="S6" s="113"/>
      <c r="T6" s="113"/>
      <c r="U6" s="113"/>
    </row>
    <row r="7" spans="1:22" s="112" customFormat="1" ht="12.75">
      <c r="A7" s="115" t="s">
        <v>252</v>
      </c>
      <c r="B7" s="115">
        <v>603968</v>
      </c>
      <c r="C7" s="115">
        <v>42224</v>
      </c>
      <c r="D7" s="115">
        <v>45182</v>
      </c>
      <c r="E7" s="115">
        <v>421182</v>
      </c>
      <c r="F7" s="115">
        <v>54439</v>
      </c>
      <c r="G7" s="115">
        <v>40941</v>
      </c>
      <c r="H7" s="115"/>
      <c r="I7" s="115">
        <v>284562</v>
      </c>
      <c r="J7" s="115">
        <v>21592</v>
      </c>
      <c r="K7" s="115">
        <v>22952</v>
      </c>
      <c r="L7" s="115">
        <v>203640</v>
      </c>
      <c r="M7" s="115">
        <v>23050</v>
      </c>
      <c r="N7" s="115">
        <v>13328</v>
      </c>
      <c r="O7" s="115"/>
      <c r="P7" s="115">
        <v>319406</v>
      </c>
      <c r="Q7" s="115">
        <v>20632</v>
      </c>
      <c r="R7" s="115">
        <v>22230</v>
      </c>
      <c r="S7" s="115">
        <v>217542</v>
      </c>
      <c r="T7" s="115">
        <v>31389</v>
      </c>
      <c r="U7" s="115">
        <v>27613</v>
      </c>
      <c r="V7" s="115"/>
    </row>
    <row r="8" spans="1:22" s="112" customFormat="1" ht="12.7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12" customFormat="1" ht="12.75">
      <c r="A9" s="115" t="s">
        <v>426</v>
      </c>
      <c r="B9" s="115">
        <v>104054</v>
      </c>
      <c r="C9" s="115">
        <v>6392</v>
      </c>
      <c r="D9" s="115">
        <v>5337</v>
      </c>
      <c r="E9" s="115">
        <v>75289</v>
      </c>
      <c r="F9" s="115">
        <v>10247</v>
      </c>
      <c r="G9" s="115">
        <v>6789</v>
      </c>
      <c r="H9" s="115"/>
      <c r="I9" s="115">
        <v>48270</v>
      </c>
      <c r="J9" s="115">
        <v>3249</v>
      </c>
      <c r="K9" s="115">
        <v>2642</v>
      </c>
      <c r="L9" s="115">
        <v>35870</v>
      </c>
      <c r="M9" s="115">
        <v>4311</v>
      </c>
      <c r="N9" s="115">
        <v>2198</v>
      </c>
      <c r="O9" s="115"/>
      <c r="P9" s="115">
        <v>55784</v>
      </c>
      <c r="Q9" s="115">
        <v>3143</v>
      </c>
      <c r="R9" s="115">
        <v>2695</v>
      </c>
      <c r="S9" s="115">
        <v>39419</v>
      </c>
      <c r="T9" s="115">
        <v>5936</v>
      </c>
      <c r="U9" s="115">
        <v>4591</v>
      </c>
      <c r="V9" s="115"/>
    </row>
    <row r="10" spans="1:22" s="112" customFormat="1" ht="12.75">
      <c r="A10" s="115" t="s">
        <v>427</v>
      </c>
      <c r="B10" s="115">
        <v>12111</v>
      </c>
      <c r="C10" s="115">
        <v>758</v>
      </c>
      <c r="D10" s="115">
        <v>758</v>
      </c>
      <c r="E10" s="115">
        <v>8479</v>
      </c>
      <c r="F10" s="115">
        <v>1350</v>
      </c>
      <c r="G10" s="115">
        <v>766</v>
      </c>
      <c r="H10" s="115"/>
      <c r="I10" s="115">
        <v>5596</v>
      </c>
      <c r="J10" s="115">
        <v>383</v>
      </c>
      <c r="K10" s="115">
        <v>354</v>
      </c>
      <c r="L10" s="115">
        <v>4009</v>
      </c>
      <c r="M10" s="115">
        <v>594</v>
      </c>
      <c r="N10" s="115">
        <v>256</v>
      </c>
      <c r="O10" s="115"/>
      <c r="P10" s="115">
        <v>6515</v>
      </c>
      <c r="Q10" s="115">
        <v>375</v>
      </c>
      <c r="R10" s="115">
        <v>404</v>
      </c>
      <c r="S10" s="115">
        <v>4470</v>
      </c>
      <c r="T10" s="115">
        <v>756</v>
      </c>
      <c r="U10" s="115">
        <v>510</v>
      </c>
      <c r="V10" s="115"/>
    </row>
    <row r="11" spans="1:22" ht="12.75">
      <c r="A11" s="116" t="s">
        <v>428</v>
      </c>
      <c r="B11" s="116">
        <v>7106</v>
      </c>
      <c r="C11" s="116">
        <v>448</v>
      </c>
      <c r="D11" s="116">
        <v>395</v>
      </c>
      <c r="E11" s="116">
        <v>5132</v>
      </c>
      <c r="F11" s="116">
        <v>694</v>
      </c>
      <c r="G11" s="116">
        <v>437</v>
      </c>
      <c r="H11" s="116"/>
      <c r="I11" s="116">
        <v>3278</v>
      </c>
      <c r="J11" s="116">
        <v>224</v>
      </c>
      <c r="K11" s="116">
        <v>181</v>
      </c>
      <c r="L11" s="116">
        <v>2425</v>
      </c>
      <c r="M11" s="116">
        <v>297</v>
      </c>
      <c r="N11" s="116">
        <v>151</v>
      </c>
      <c r="O11" s="116"/>
      <c r="P11" s="116">
        <v>3828</v>
      </c>
      <c r="Q11" s="116">
        <v>224</v>
      </c>
      <c r="R11" s="116">
        <v>214</v>
      </c>
      <c r="S11" s="116">
        <v>2707</v>
      </c>
      <c r="T11" s="116">
        <v>397</v>
      </c>
      <c r="U11" s="116">
        <v>286</v>
      </c>
      <c r="V11" s="116"/>
    </row>
    <row r="12" spans="1:22" ht="12.75">
      <c r="A12" s="116" t="s">
        <v>429</v>
      </c>
      <c r="B12" s="116">
        <v>514</v>
      </c>
      <c r="C12" s="116">
        <v>17</v>
      </c>
      <c r="D12" s="116">
        <v>20</v>
      </c>
      <c r="E12" s="116">
        <v>410</v>
      </c>
      <c r="F12" s="116">
        <v>38</v>
      </c>
      <c r="G12" s="116">
        <v>29</v>
      </c>
      <c r="H12" s="116"/>
      <c r="I12" s="116">
        <v>270</v>
      </c>
      <c r="J12" s="116">
        <v>6</v>
      </c>
      <c r="K12" s="116">
        <v>11</v>
      </c>
      <c r="L12" s="116">
        <v>224</v>
      </c>
      <c r="M12" s="116">
        <v>19</v>
      </c>
      <c r="N12" s="116">
        <v>10</v>
      </c>
      <c r="O12" s="116"/>
      <c r="P12" s="116">
        <v>244</v>
      </c>
      <c r="Q12" s="116">
        <v>11</v>
      </c>
      <c r="R12" s="116">
        <v>9</v>
      </c>
      <c r="S12" s="116">
        <v>186</v>
      </c>
      <c r="T12" s="116">
        <v>19</v>
      </c>
      <c r="U12" s="116">
        <v>19</v>
      </c>
      <c r="V12" s="116"/>
    </row>
    <row r="13" spans="1:22" ht="12.75">
      <c r="A13" s="116" t="s">
        <v>430</v>
      </c>
      <c r="B13" s="116">
        <v>4491</v>
      </c>
      <c r="C13" s="116">
        <v>293</v>
      </c>
      <c r="D13" s="116">
        <v>343</v>
      </c>
      <c r="E13" s="116">
        <v>2937</v>
      </c>
      <c r="F13" s="116">
        <v>618</v>
      </c>
      <c r="G13" s="116">
        <v>300</v>
      </c>
      <c r="H13" s="116"/>
      <c r="I13" s="116">
        <v>2048</v>
      </c>
      <c r="J13" s="116">
        <v>153</v>
      </c>
      <c r="K13" s="116">
        <v>162</v>
      </c>
      <c r="L13" s="116">
        <v>1360</v>
      </c>
      <c r="M13" s="116">
        <v>278</v>
      </c>
      <c r="N13" s="116">
        <v>95</v>
      </c>
      <c r="O13" s="116"/>
      <c r="P13" s="116">
        <v>2443</v>
      </c>
      <c r="Q13" s="116">
        <v>140</v>
      </c>
      <c r="R13" s="116">
        <v>181</v>
      </c>
      <c r="S13" s="116">
        <v>1577</v>
      </c>
      <c r="T13" s="116">
        <v>340</v>
      </c>
      <c r="U13" s="116">
        <v>205</v>
      </c>
      <c r="V13" s="116"/>
    </row>
    <row r="14" spans="1:22" s="112" customFormat="1" ht="12.75">
      <c r="A14" s="115" t="s">
        <v>431</v>
      </c>
      <c r="B14" s="115">
        <v>24002</v>
      </c>
      <c r="C14" s="115">
        <v>1446</v>
      </c>
      <c r="D14" s="115">
        <v>1262</v>
      </c>
      <c r="E14" s="115">
        <v>17765</v>
      </c>
      <c r="F14" s="115">
        <v>2227</v>
      </c>
      <c r="G14" s="115">
        <v>1302</v>
      </c>
      <c r="H14" s="115"/>
      <c r="I14" s="115">
        <v>11299</v>
      </c>
      <c r="J14" s="115">
        <v>729</v>
      </c>
      <c r="K14" s="115">
        <v>662</v>
      </c>
      <c r="L14" s="115">
        <v>8512</v>
      </c>
      <c r="M14" s="115">
        <v>958</v>
      </c>
      <c r="N14" s="115">
        <v>438</v>
      </c>
      <c r="O14" s="115"/>
      <c r="P14" s="115">
        <v>12703</v>
      </c>
      <c r="Q14" s="115">
        <v>717</v>
      </c>
      <c r="R14" s="115">
        <v>600</v>
      </c>
      <c r="S14" s="115">
        <v>9253</v>
      </c>
      <c r="T14" s="115">
        <v>1269</v>
      </c>
      <c r="U14" s="115">
        <v>864</v>
      </c>
      <c r="V14" s="115"/>
    </row>
    <row r="15" spans="1:22" ht="12.75">
      <c r="A15" s="116" t="s">
        <v>432</v>
      </c>
      <c r="B15" s="116">
        <v>999</v>
      </c>
      <c r="C15" s="116">
        <v>62</v>
      </c>
      <c r="D15" s="116">
        <v>41</v>
      </c>
      <c r="E15" s="116">
        <v>748</v>
      </c>
      <c r="F15" s="116">
        <v>111</v>
      </c>
      <c r="G15" s="116">
        <v>37</v>
      </c>
      <c r="H15" s="116"/>
      <c r="I15" s="116">
        <v>516</v>
      </c>
      <c r="J15" s="116">
        <v>39</v>
      </c>
      <c r="K15" s="116">
        <v>24</v>
      </c>
      <c r="L15" s="116">
        <v>389</v>
      </c>
      <c r="M15" s="116">
        <v>50</v>
      </c>
      <c r="N15" s="116">
        <v>14</v>
      </c>
      <c r="O15" s="116"/>
      <c r="P15" s="116">
        <v>483</v>
      </c>
      <c r="Q15" s="116">
        <v>23</v>
      </c>
      <c r="R15" s="116">
        <v>17</v>
      </c>
      <c r="S15" s="116">
        <v>359</v>
      </c>
      <c r="T15" s="116">
        <v>61</v>
      </c>
      <c r="U15" s="116">
        <v>23</v>
      </c>
      <c r="V15" s="116"/>
    </row>
    <row r="16" spans="1:22" ht="12.75">
      <c r="A16" s="116" t="s">
        <v>433</v>
      </c>
      <c r="B16" s="116">
        <v>8899</v>
      </c>
      <c r="C16" s="116">
        <v>475</v>
      </c>
      <c r="D16" s="116">
        <v>310</v>
      </c>
      <c r="E16" s="116">
        <v>6930</v>
      </c>
      <c r="F16" s="116">
        <v>747</v>
      </c>
      <c r="G16" s="116">
        <v>437</v>
      </c>
      <c r="H16" s="116"/>
      <c r="I16" s="116">
        <v>4238</v>
      </c>
      <c r="J16" s="116">
        <v>224</v>
      </c>
      <c r="K16" s="116">
        <v>164</v>
      </c>
      <c r="L16" s="116">
        <v>3376</v>
      </c>
      <c r="M16" s="116">
        <v>328</v>
      </c>
      <c r="N16" s="116">
        <v>146</v>
      </c>
      <c r="O16" s="116"/>
      <c r="P16" s="116">
        <v>4661</v>
      </c>
      <c r="Q16" s="116">
        <v>251</v>
      </c>
      <c r="R16" s="116">
        <v>146</v>
      </c>
      <c r="S16" s="116">
        <v>3554</v>
      </c>
      <c r="T16" s="116">
        <v>419</v>
      </c>
      <c r="U16" s="116">
        <v>291</v>
      </c>
      <c r="V16" s="116"/>
    </row>
    <row r="17" spans="1:22" ht="12.75">
      <c r="A17" s="116" t="s">
        <v>434</v>
      </c>
      <c r="B17" s="116">
        <v>1083</v>
      </c>
      <c r="C17" s="116">
        <v>112</v>
      </c>
      <c r="D17" s="116">
        <v>87</v>
      </c>
      <c r="E17" s="116">
        <v>722</v>
      </c>
      <c r="F17" s="116">
        <v>99</v>
      </c>
      <c r="G17" s="116">
        <v>63</v>
      </c>
      <c r="H17" s="116"/>
      <c r="I17" s="116">
        <v>488</v>
      </c>
      <c r="J17" s="116">
        <v>58</v>
      </c>
      <c r="K17" s="116">
        <v>40</v>
      </c>
      <c r="L17" s="116">
        <v>326</v>
      </c>
      <c r="M17" s="116">
        <v>48</v>
      </c>
      <c r="N17" s="116">
        <v>16</v>
      </c>
      <c r="O17" s="116"/>
      <c r="P17" s="116">
        <v>595</v>
      </c>
      <c r="Q17" s="116">
        <v>54</v>
      </c>
      <c r="R17" s="116">
        <v>47</v>
      </c>
      <c r="S17" s="116">
        <v>396</v>
      </c>
      <c r="T17" s="116">
        <v>51</v>
      </c>
      <c r="U17" s="116">
        <v>47</v>
      </c>
      <c r="V17" s="116"/>
    </row>
    <row r="18" spans="1:22" ht="12.75">
      <c r="A18" s="116" t="s">
        <v>435</v>
      </c>
      <c r="B18" s="116">
        <v>10586</v>
      </c>
      <c r="C18" s="116">
        <v>647</v>
      </c>
      <c r="D18" s="116">
        <v>624</v>
      </c>
      <c r="E18" s="116">
        <v>7614</v>
      </c>
      <c r="F18" s="116">
        <v>1048</v>
      </c>
      <c r="G18" s="116">
        <v>653</v>
      </c>
      <c r="H18" s="116"/>
      <c r="I18" s="116">
        <v>4845</v>
      </c>
      <c r="J18" s="116">
        <v>334</v>
      </c>
      <c r="K18" s="116">
        <v>321</v>
      </c>
      <c r="L18" s="116">
        <v>3551</v>
      </c>
      <c r="M18" s="116">
        <v>421</v>
      </c>
      <c r="N18" s="116">
        <v>218</v>
      </c>
      <c r="O18" s="116"/>
      <c r="P18" s="116">
        <v>5741</v>
      </c>
      <c r="Q18" s="116">
        <v>313</v>
      </c>
      <c r="R18" s="116">
        <v>303</v>
      </c>
      <c r="S18" s="116">
        <v>4063</v>
      </c>
      <c r="T18" s="116">
        <v>627</v>
      </c>
      <c r="U18" s="116">
        <v>435</v>
      </c>
      <c r="V18" s="116"/>
    </row>
    <row r="19" spans="1:22" ht="12.75">
      <c r="A19" s="116" t="s">
        <v>436</v>
      </c>
      <c r="B19" s="116">
        <v>462</v>
      </c>
      <c r="C19" s="116">
        <v>27</v>
      </c>
      <c r="D19" s="116">
        <v>44</v>
      </c>
      <c r="E19" s="116">
        <v>276</v>
      </c>
      <c r="F19" s="116">
        <v>71</v>
      </c>
      <c r="G19" s="116">
        <v>44</v>
      </c>
      <c r="H19" s="116"/>
      <c r="I19" s="116">
        <v>218</v>
      </c>
      <c r="J19" s="116">
        <v>9</v>
      </c>
      <c r="K19" s="116">
        <v>23</v>
      </c>
      <c r="L19" s="116">
        <v>134</v>
      </c>
      <c r="M19" s="116">
        <v>35</v>
      </c>
      <c r="N19" s="116">
        <v>17</v>
      </c>
      <c r="O19" s="116"/>
      <c r="P19" s="116">
        <v>244</v>
      </c>
      <c r="Q19" s="116">
        <v>18</v>
      </c>
      <c r="R19" s="116">
        <v>21</v>
      </c>
      <c r="S19" s="116">
        <v>142</v>
      </c>
      <c r="T19" s="116">
        <v>36</v>
      </c>
      <c r="U19" s="116">
        <v>27</v>
      </c>
      <c r="V19" s="116"/>
    </row>
    <row r="20" spans="1:22" ht="12.75">
      <c r="A20" s="116" t="s">
        <v>437</v>
      </c>
      <c r="B20" s="116">
        <v>1220</v>
      </c>
      <c r="C20" s="116">
        <v>63</v>
      </c>
      <c r="D20" s="116">
        <v>54</v>
      </c>
      <c r="E20" s="116">
        <v>960</v>
      </c>
      <c r="F20" s="116">
        <v>98</v>
      </c>
      <c r="G20" s="116">
        <v>45</v>
      </c>
      <c r="H20" s="116"/>
      <c r="I20" s="116">
        <v>621</v>
      </c>
      <c r="J20" s="116">
        <v>37</v>
      </c>
      <c r="K20" s="116">
        <v>30</v>
      </c>
      <c r="L20" s="116">
        <v>486</v>
      </c>
      <c r="M20" s="116">
        <v>51</v>
      </c>
      <c r="N20" s="116">
        <v>17</v>
      </c>
      <c r="O20" s="116"/>
      <c r="P20" s="116">
        <v>599</v>
      </c>
      <c r="Q20" s="116">
        <v>26</v>
      </c>
      <c r="R20" s="116">
        <v>24</v>
      </c>
      <c r="S20" s="116">
        <v>474</v>
      </c>
      <c r="T20" s="116">
        <v>47</v>
      </c>
      <c r="U20" s="116">
        <v>28</v>
      </c>
      <c r="V20" s="116"/>
    </row>
    <row r="21" spans="1:22" ht="12.75">
      <c r="A21" s="116" t="s">
        <v>438</v>
      </c>
      <c r="B21" s="116">
        <v>753</v>
      </c>
      <c r="C21" s="116">
        <v>60</v>
      </c>
      <c r="D21" s="116">
        <v>102</v>
      </c>
      <c r="E21" s="116">
        <v>515</v>
      </c>
      <c r="F21" s="116">
        <v>53</v>
      </c>
      <c r="G21" s="116">
        <v>23</v>
      </c>
      <c r="H21" s="116"/>
      <c r="I21" s="116">
        <v>373</v>
      </c>
      <c r="J21" s="116">
        <v>28</v>
      </c>
      <c r="K21" s="116">
        <v>60</v>
      </c>
      <c r="L21" s="116">
        <v>250</v>
      </c>
      <c r="M21" s="116">
        <v>25</v>
      </c>
      <c r="N21" s="116">
        <v>10</v>
      </c>
      <c r="O21" s="116"/>
      <c r="P21" s="116">
        <v>380</v>
      </c>
      <c r="Q21" s="116">
        <v>32</v>
      </c>
      <c r="R21" s="116">
        <v>42</v>
      </c>
      <c r="S21" s="116">
        <v>265</v>
      </c>
      <c r="T21" s="116">
        <v>28</v>
      </c>
      <c r="U21" s="116">
        <v>13</v>
      </c>
      <c r="V21" s="116"/>
    </row>
    <row r="22" spans="1:22" s="112" customFormat="1" ht="12.75">
      <c r="A22" s="115" t="s">
        <v>439</v>
      </c>
      <c r="B22" s="115">
        <v>31534</v>
      </c>
      <c r="C22" s="115">
        <v>1703</v>
      </c>
      <c r="D22" s="115">
        <v>1520</v>
      </c>
      <c r="E22" s="115">
        <v>23507</v>
      </c>
      <c r="F22" s="115">
        <v>2954</v>
      </c>
      <c r="G22" s="115">
        <v>1850</v>
      </c>
      <c r="H22" s="115"/>
      <c r="I22" s="115">
        <v>14959</v>
      </c>
      <c r="J22" s="115">
        <v>891</v>
      </c>
      <c r="K22" s="115">
        <v>761</v>
      </c>
      <c r="L22" s="115">
        <v>11441</v>
      </c>
      <c r="M22" s="115">
        <v>1228</v>
      </c>
      <c r="N22" s="115">
        <v>638</v>
      </c>
      <c r="O22" s="115"/>
      <c r="P22" s="115">
        <v>16575</v>
      </c>
      <c r="Q22" s="115">
        <v>812</v>
      </c>
      <c r="R22" s="115">
        <v>759</v>
      </c>
      <c r="S22" s="115">
        <v>12066</v>
      </c>
      <c r="T22" s="115">
        <v>1726</v>
      </c>
      <c r="U22" s="115">
        <v>1212</v>
      </c>
      <c r="V22" s="115"/>
    </row>
    <row r="23" spans="1:22" ht="12.75">
      <c r="A23" s="116" t="s">
        <v>440</v>
      </c>
      <c r="B23" s="116">
        <v>11269</v>
      </c>
      <c r="C23" s="116">
        <v>497</v>
      </c>
      <c r="D23" s="116">
        <v>393</v>
      </c>
      <c r="E23" s="116">
        <v>8757</v>
      </c>
      <c r="F23" s="116">
        <v>985</v>
      </c>
      <c r="G23" s="116">
        <v>637</v>
      </c>
      <c r="H23" s="116"/>
      <c r="I23" s="116">
        <v>5425</v>
      </c>
      <c r="J23" s="116">
        <v>233</v>
      </c>
      <c r="K23" s="116">
        <v>198</v>
      </c>
      <c r="L23" s="116">
        <v>4350</v>
      </c>
      <c r="M23" s="116">
        <v>422</v>
      </c>
      <c r="N23" s="116">
        <v>222</v>
      </c>
      <c r="O23" s="116"/>
      <c r="P23" s="116">
        <v>5844</v>
      </c>
      <c r="Q23" s="116">
        <v>264</v>
      </c>
      <c r="R23" s="116">
        <v>195</v>
      </c>
      <c r="S23" s="116">
        <v>4407</v>
      </c>
      <c r="T23" s="116">
        <v>563</v>
      </c>
      <c r="U23" s="116">
        <v>415</v>
      </c>
      <c r="V23" s="116"/>
    </row>
    <row r="24" spans="1:22" ht="12.75">
      <c r="A24" s="116" t="s">
        <v>441</v>
      </c>
      <c r="B24" s="116">
        <v>14147</v>
      </c>
      <c r="C24" s="116">
        <v>806</v>
      </c>
      <c r="D24" s="116">
        <v>606</v>
      </c>
      <c r="E24" s="116">
        <v>10201</v>
      </c>
      <c r="F24" s="116">
        <v>1517</v>
      </c>
      <c r="G24" s="116">
        <v>1017</v>
      </c>
      <c r="H24" s="116"/>
      <c r="I24" s="116">
        <v>6599</v>
      </c>
      <c r="J24" s="116">
        <v>438</v>
      </c>
      <c r="K24" s="116">
        <v>308</v>
      </c>
      <c r="L24" s="116">
        <v>4870</v>
      </c>
      <c r="M24" s="116">
        <v>635</v>
      </c>
      <c r="N24" s="116">
        <v>348</v>
      </c>
      <c r="O24" s="116"/>
      <c r="P24" s="116">
        <v>7548</v>
      </c>
      <c r="Q24" s="116">
        <v>368</v>
      </c>
      <c r="R24" s="116">
        <v>298</v>
      </c>
      <c r="S24" s="116">
        <v>5331</v>
      </c>
      <c r="T24" s="116">
        <v>882</v>
      </c>
      <c r="U24" s="116">
        <v>669</v>
      </c>
      <c r="V24" s="116"/>
    </row>
    <row r="25" spans="1:22" ht="12.75">
      <c r="A25" s="116" t="s">
        <v>442</v>
      </c>
      <c r="B25" s="116">
        <v>3004</v>
      </c>
      <c r="C25" s="116">
        <v>212</v>
      </c>
      <c r="D25" s="116">
        <v>326</v>
      </c>
      <c r="E25" s="116">
        <v>2167</v>
      </c>
      <c r="F25" s="116">
        <v>196</v>
      </c>
      <c r="G25" s="116">
        <v>103</v>
      </c>
      <c r="H25" s="116"/>
      <c r="I25" s="116">
        <v>1447</v>
      </c>
      <c r="J25" s="116">
        <v>118</v>
      </c>
      <c r="K25" s="116">
        <v>165</v>
      </c>
      <c r="L25" s="116">
        <v>1050</v>
      </c>
      <c r="M25" s="116">
        <v>76</v>
      </c>
      <c r="N25" s="116">
        <v>38</v>
      </c>
      <c r="O25" s="116"/>
      <c r="P25" s="116">
        <v>1557</v>
      </c>
      <c r="Q25" s="116">
        <v>94</v>
      </c>
      <c r="R25" s="116">
        <v>161</v>
      </c>
      <c r="S25" s="116">
        <v>1117</v>
      </c>
      <c r="T25" s="116">
        <v>120</v>
      </c>
      <c r="U25" s="116">
        <v>65</v>
      </c>
      <c r="V25" s="116"/>
    </row>
    <row r="26" spans="1:22" ht="12.75">
      <c r="A26" s="116" t="s">
        <v>443</v>
      </c>
      <c r="B26" s="116">
        <v>3086</v>
      </c>
      <c r="C26" s="116">
        <v>188</v>
      </c>
      <c r="D26" s="116">
        <v>195</v>
      </c>
      <c r="E26" s="116">
        <v>2355</v>
      </c>
      <c r="F26" s="116">
        <v>255</v>
      </c>
      <c r="G26" s="116">
        <v>93</v>
      </c>
      <c r="H26" s="116"/>
      <c r="I26" s="116">
        <v>1472</v>
      </c>
      <c r="J26" s="116">
        <v>102</v>
      </c>
      <c r="K26" s="116">
        <v>90</v>
      </c>
      <c r="L26" s="116">
        <v>1155</v>
      </c>
      <c r="M26" s="116">
        <v>95</v>
      </c>
      <c r="N26" s="116">
        <v>30</v>
      </c>
      <c r="O26" s="116"/>
      <c r="P26" s="116">
        <v>1614</v>
      </c>
      <c r="Q26" s="116">
        <v>86</v>
      </c>
      <c r="R26" s="116">
        <v>105</v>
      </c>
      <c r="S26" s="116">
        <v>1200</v>
      </c>
      <c r="T26" s="116">
        <v>160</v>
      </c>
      <c r="U26" s="116">
        <v>63</v>
      </c>
      <c r="V26" s="116"/>
    </row>
    <row r="27" spans="1:22" s="112" customFormat="1" ht="12.75">
      <c r="A27" s="115" t="s">
        <v>444</v>
      </c>
      <c r="B27" s="115">
        <v>15002</v>
      </c>
      <c r="C27" s="115">
        <v>764</v>
      </c>
      <c r="D27" s="115">
        <v>550</v>
      </c>
      <c r="E27" s="115">
        <v>11011</v>
      </c>
      <c r="F27" s="115">
        <v>1512</v>
      </c>
      <c r="G27" s="115">
        <v>1165</v>
      </c>
      <c r="H27" s="115"/>
      <c r="I27" s="115">
        <v>6698</v>
      </c>
      <c r="J27" s="115">
        <v>369</v>
      </c>
      <c r="K27" s="115">
        <v>270</v>
      </c>
      <c r="L27" s="115">
        <v>5091</v>
      </c>
      <c r="M27" s="115">
        <v>612</v>
      </c>
      <c r="N27" s="115">
        <v>356</v>
      </c>
      <c r="O27" s="115"/>
      <c r="P27" s="115">
        <v>8304</v>
      </c>
      <c r="Q27" s="115">
        <v>395</v>
      </c>
      <c r="R27" s="115">
        <v>280</v>
      </c>
      <c r="S27" s="115">
        <v>5920</v>
      </c>
      <c r="T27" s="115">
        <v>900</v>
      </c>
      <c r="U27" s="115">
        <v>809</v>
      </c>
      <c r="V27" s="115"/>
    </row>
    <row r="28" spans="1:22" ht="12.75">
      <c r="A28" s="116" t="s">
        <v>445</v>
      </c>
      <c r="B28" s="116">
        <v>15002</v>
      </c>
      <c r="C28" s="116">
        <v>764</v>
      </c>
      <c r="D28" s="116">
        <v>550</v>
      </c>
      <c r="E28" s="116">
        <v>11011</v>
      </c>
      <c r="F28" s="116">
        <v>1512</v>
      </c>
      <c r="G28" s="116">
        <v>1165</v>
      </c>
      <c r="H28" s="116"/>
      <c r="I28" s="116">
        <v>6698</v>
      </c>
      <c r="J28" s="116">
        <v>369</v>
      </c>
      <c r="K28" s="116">
        <v>270</v>
      </c>
      <c r="L28" s="116">
        <v>5091</v>
      </c>
      <c r="M28" s="116">
        <v>612</v>
      </c>
      <c r="N28" s="116">
        <v>356</v>
      </c>
      <c r="O28" s="116"/>
      <c r="P28" s="116">
        <v>8304</v>
      </c>
      <c r="Q28" s="116">
        <v>395</v>
      </c>
      <c r="R28" s="116">
        <v>280</v>
      </c>
      <c r="S28" s="116">
        <v>5920</v>
      </c>
      <c r="T28" s="116">
        <v>900</v>
      </c>
      <c r="U28" s="116">
        <v>809</v>
      </c>
      <c r="V28" s="116"/>
    </row>
    <row r="29" spans="1:22" s="112" customFormat="1" ht="12.75">
      <c r="A29" s="115" t="s">
        <v>446</v>
      </c>
      <c r="B29" s="115">
        <v>21405</v>
      </c>
      <c r="C29" s="115">
        <v>1721</v>
      </c>
      <c r="D29" s="115">
        <v>1247</v>
      </c>
      <c r="E29" s="115">
        <v>14527</v>
      </c>
      <c r="F29" s="115">
        <v>2204</v>
      </c>
      <c r="G29" s="115">
        <v>1706</v>
      </c>
      <c r="H29" s="115"/>
      <c r="I29" s="115">
        <v>9718</v>
      </c>
      <c r="J29" s="115">
        <v>877</v>
      </c>
      <c r="K29" s="115">
        <v>595</v>
      </c>
      <c r="L29" s="115">
        <v>6817</v>
      </c>
      <c r="M29" s="115">
        <v>919</v>
      </c>
      <c r="N29" s="115">
        <v>510</v>
      </c>
      <c r="O29" s="115"/>
      <c r="P29" s="115">
        <v>11687</v>
      </c>
      <c r="Q29" s="115">
        <v>844</v>
      </c>
      <c r="R29" s="115">
        <v>652</v>
      </c>
      <c r="S29" s="115">
        <v>7710</v>
      </c>
      <c r="T29" s="115">
        <v>1285</v>
      </c>
      <c r="U29" s="115">
        <v>1196</v>
      </c>
      <c r="V29" s="115"/>
    </row>
    <row r="30" spans="1:22" ht="12.75">
      <c r="A30" s="116" t="s">
        <v>447</v>
      </c>
      <c r="B30" s="116">
        <v>7718</v>
      </c>
      <c r="C30" s="116">
        <v>558</v>
      </c>
      <c r="D30" s="116">
        <v>383</v>
      </c>
      <c r="E30" s="116">
        <v>5377</v>
      </c>
      <c r="F30" s="116">
        <v>703</v>
      </c>
      <c r="G30" s="116">
        <v>697</v>
      </c>
      <c r="H30" s="116"/>
      <c r="I30" s="116">
        <v>3396</v>
      </c>
      <c r="J30" s="116">
        <v>285</v>
      </c>
      <c r="K30" s="116">
        <v>185</v>
      </c>
      <c r="L30" s="116">
        <v>2484</v>
      </c>
      <c r="M30" s="116">
        <v>273</v>
      </c>
      <c r="N30" s="116">
        <v>169</v>
      </c>
      <c r="O30" s="116"/>
      <c r="P30" s="116">
        <v>4322</v>
      </c>
      <c r="Q30" s="116">
        <v>273</v>
      </c>
      <c r="R30" s="116">
        <v>198</v>
      </c>
      <c r="S30" s="116">
        <v>2893</v>
      </c>
      <c r="T30" s="116">
        <v>430</v>
      </c>
      <c r="U30" s="116">
        <v>528</v>
      </c>
      <c r="V30" s="116"/>
    </row>
    <row r="31" spans="1:22" ht="12.75">
      <c r="A31" s="116" t="s">
        <v>448</v>
      </c>
      <c r="B31" s="116">
        <v>6798</v>
      </c>
      <c r="C31" s="116">
        <v>596</v>
      </c>
      <c r="D31" s="116">
        <v>409</v>
      </c>
      <c r="E31" s="116">
        <v>4416</v>
      </c>
      <c r="F31" s="116">
        <v>850</v>
      </c>
      <c r="G31" s="116">
        <v>527</v>
      </c>
      <c r="H31" s="116"/>
      <c r="I31" s="116">
        <v>3124</v>
      </c>
      <c r="J31" s="116">
        <v>305</v>
      </c>
      <c r="K31" s="116">
        <v>188</v>
      </c>
      <c r="L31" s="116">
        <v>2085</v>
      </c>
      <c r="M31" s="116">
        <v>357</v>
      </c>
      <c r="N31" s="116">
        <v>189</v>
      </c>
      <c r="O31" s="116"/>
      <c r="P31" s="116">
        <v>3674</v>
      </c>
      <c r="Q31" s="116">
        <v>291</v>
      </c>
      <c r="R31" s="116">
        <v>221</v>
      </c>
      <c r="S31" s="116">
        <v>2331</v>
      </c>
      <c r="T31" s="116">
        <v>493</v>
      </c>
      <c r="U31" s="116">
        <v>338</v>
      </c>
      <c r="V31" s="116"/>
    </row>
    <row r="32" spans="1:22" ht="12.75">
      <c r="A32" s="116" t="s">
        <v>449</v>
      </c>
      <c r="B32" s="116">
        <v>6889</v>
      </c>
      <c r="C32" s="116">
        <v>567</v>
      </c>
      <c r="D32" s="116">
        <v>455</v>
      </c>
      <c r="E32" s="116">
        <v>4734</v>
      </c>
      <c r="F32" s="116">
        <v>651</v>
      </c>
      <c r="G32" s="116">
        <v>482</v>
      </c>
      <c r="H32" s="116"/>
      <c r="I32" s="116">
        <v>3198</v>
      </c>
      <c r="J32" s="116">
        <v>287</v>
      </c>
      <c r="K32" s="116">
        <v>222</v>
      </c>
      <c r="L32" s="116">
        <v>2248</v>
      </c>
      <c r="M32" s="116">
        <v>289</v>
      </c>
      <c r="N32" s="116">
        <v>152</v>
      </c>
      <c r="O32" s="116"/>
      <c r="P32" s="116">
        <v>3691</v>
      </c>
      <c r="Q32" s="116">
        <v>280</v>
      </c>
      <c r="R32" s="116">
        <v>233</v>
      </c>
      <c r="S32" s="116">
        <v>2486</v>
      </c>
      <c r="T32" s="116">
        <v>362</v>
      </c>
      <c r="U32" s="116">
        <v>330</v>
      </c>
      <c r="V32" s="116"/>
    </row>
    <row r="33" spans="1:22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</row>
    <row r="34" spans="1:22" s="112" customFormat="1" ht="12.75">
      <c r="A34" s="115" t="s">
        <v>450</v>
      </c>
      <c r="B34" s="115">
        <v>104082</v>
      </c>
      <c r="C34" s="115">
        <v>6973</v>
      </c>
      <c r="D34" s="115">
        <v>7357</v>
      </c>
      <c r="E34" s="115">
        <v>72680</v>
      </c>
      <c r="F34" s="115">
        <v>9263</v>
      </c>
      <c r="G34" s="115">
        <v>7809</v>
      </c>
      <c r="H34" s="115"/>
      <c r="I34" s="115">
        <v>47493</v>
      </c>
      <c r="J34" s="115">
        <v>3552</v>
      </c>
      <c r="K34" s="115">
        <v>3811</v>
      </c>
      <c r="L34" s="115">
        <v>34269</v>
      </c>
      <c r="M34" s="115">
        <v>3613</v>
      </c>
      <c r="N34" s="115">
        <v>2248</v>
      </c>
      <c r="O34" s="115"/>
      <c r="P34" s="115">
        <v>56589</v>
      </c>
      <c r="Q34" s="115">
        <v>3421</v>
      </c>
      <c r="R34" s="115">
        <v>3546</v>
      </c>
      <c r="S34" s="115">
        <v>38411</v>
      </c>
      <c r="T34" s="115">
        <v>5650</v>
      </c>
      <c r="U34" s="115">
        <v>5561</v>
      </c>
      <c r="V34" s="115"/>
    </row>
    <row r="35" spans="1:22" s="112" customFormat="1" ht="12.75">
      <c r="A35" s="115" t="s">
        <v>451</v>
      </c>
      <c r="B35" s="115">
        <v>17015</v>
      </c>
      <c r="C35" s="115">
        <v>1146</v>
      </c>
      <c r="D35" s="115">
        <v>1175</v>
      </c>
      <c r="E35" s="115">
        <v>12211</v>
      </c>
      <c r="F35" s="115">
        <v>1358</v>
      </c>
      <c r="G35" s="115">
        <v>1125</v>
      </c>
      <c r="H35" s="115"/>
      <c r="I35" s="115">
        <v>7442</v>
      </c>
      <c r="J35" s="115">
        <v>597</v>
      </c>
      <c r="K35" s="115">
        <v>598</v>
      </c>
      <c r="L35" s="115">
        <v>5452</v>
      </c>
      <c r="M35" s="115">
        <v>491</v>
      </c>
      <c r="N35" s="115">
        <v>304</v>
      </c>
      <c r="O35" s="115"/>
      <c r="P35" s="115">
        <v>9573</v>
      </c>
      <c r="Q35" s="115">
        <v>549</v>
      </c>
      <c r="R35" s="115">
        <v>577</v>
      </c>
      <c r="S35" s="115">
        <v>6759</v>
      </c>
      <c r="T35" s="115">
        <v>867</v>
      </c>
      <c r="U35" s="115">
        <v>821</v>
      </c>
      <c r="V35" s="115"/>
    </row>
    <row r="36" spans="1:22" ht="12.75">
      <c r="A36" s="116" t="s">
        <v>452</v>
      </c>
      <c r="B36" s="116">
        <v>5013</v>
      </c>
      <c r="C36" s="116">
        <v>258</v>
      </c>
      <c r="D36" s="116">
        <v>229</v>
      </c>
      <c r="E36" s="116">
        <v>3846</v>
      </c>
      <c r="F36" s="116">
        <v>402</v>
      </c>
      <c r="G36" s="116">
        <v>278</v>
      </c>
      <c r="H36" s="116"/>
      <c r="I36" s="116">
        <v>2227</v>
      </c>
      <c r="J36" s="116">
        <v>132</v>
      </c>
      <c r="K36" s="116">
        <v>124</v>
      </c>
      <c r="L36" s="116">
        <v>1729</v>
      </c>
      <c r="M36" s="116">
        <v>162</v>
      </c>
      <c r="N36" s="116">
        <v>80</v>
      </c>
      <c r="O36" s="116"/>
      <c r="P36" s="116">
        <v>2786</v>
      </c>
      <c r="Q36" s="116">
        <v>126</v>
      </c>
      <c r="R36" s="116">
        <v>105</v>
      </c>
      <c r="S36" s="116">
        <v>2117</v>
      </c>
      <c r="T36" s="116">
        <v>240</v>
      </c>
      <c r="U36" s="116">
        <v>198</v>
      </c>
      <c r="V36" s="116"/>
    </row>
    <row r="37" spans="1:22" ht="12.75">
      <c r="A37" s="116" t="s">
        <v>453</v>
      </c>
      <c r="B37" s="116">
        <v>2792</v>
      </c>
      <c r="C37" s="116">
        <v>177</v>
      </c>
      <c r="D37" s="116">
        <v>140</v>
      </c>
      <c r="E37" s="116">
        <v>1992</v>
      </c>
      <c r="F37" s="116">
        <v>220</v>
      </c>
      <c r="G37" s="116">
        <v>263</v>
      </c>
      <c r="H37" s="116"/>
      <c r="I37" s="116">
        <v>1178</v>
      </c>
      <c r="J37" s="116">
        <v>84</v>
      </c>
      <c r="K37" s="116">
        <v>69</v>
      </c>
      <c r="L37" s="116">
        <v>892</v>
      </c>
      <c r="M37" s="116">
        <v>79</v>
      </c>
      <c r="N37" s="116">
        <v>54</v>
      </c>
      <c r="O37" s="116"/>
      <c r="P37" s="116">
        <v>1614</v>
      </c>
      <c r="Q37" s="116">
        <v>93</v>
      </c>
      <c r="R37" s="116">
        <v>71</v>
      </c>
      <c r="S37" s="116">
        <v>1100</v>
      </c>
      <c r="T37" s="116">
        <v>141</v>
      </c>
      <c r="U37" s="116">
        <v>209</v>
      </c>
      <c r="V37" s="116"/>
    </row>
    <row r="38" spans="1:22" ht="12.75">
      <c r="A38" s="116" t="s">
        <v>454</v>
      </c>
      <c r="B38" s="116">
        <v>7350</v>
      </c>
      <c r="C38" s="116">
        <v>633</v>
      </c>
      <c r="D38" s="116">
        <v>731</v>
      </c>
      <c r="E38" s="116">
        <v>5010</v>
      </c>
      <c r="F38" s="116">
        <v>564</v>
      </c>
      <c r="G38" s="116">
        <v>412</v>
      </c>
      <c r="H38" s="116"/>
      <c r="I38" s="116">
        <v>3273</v>
      </c>
      <c r="J38" s="116">
        <v>339</v>
      </c>
      <c r="K38" s="116">
        <v>366</v>
      </c>
      <c r="L38" s="116">
        <v>2250</v>
      </c>
      <c r="M38" s="116">
        <v>189</v>
      </c>
      <c r="N38" s="116">
        <v>129</v>
      </c>
      <c r="O38" s="116"/>
      <c r="P38" s="116">
        <v>4077</v>
      </c>
      <c r="Q38" s="116">
        <v>294</v>
      </c>
      <c r="R38" s="116">
        <v>365</v>
      </c>
      <c r="S38" s="116">
        <v>2760</v>
      </c>
      <c r="T38" s="116">
        <v>375</v>
      </c>
      <c r="U38" s="116">
        <v>283</v>
      </c>
      <c r="V38" s="116"/>
    </row>
    <row r="39" spans="1:22" ht="12.75">
      <c r="A39" s="116" t="s">
        <v>455</v>
      </c>
      <c r="B39" s="116">
        <v>1860</v>
      </c>
      <c r="C39" s="116">
        <v>78</v>
      </c>
      <c r="D39" s="116">
        <v>75</v>
      </c>
      <c r="E39" s="116">
        <v>1363</v>
      </c>
      <c r="F39" s="116">
        <v>172</v>
      </c>
      <c r="G39" s="116">
        <v>172</v>
      </c>
      <c r="H39" s="116"/>
      <c r="I39" s="116">
        <v>764</v>
      </c>
      <c r="J39" s="116">
        <v>42</v>
      </c>
      <c r="K39" s="116">
        <v>39</v>
      </c>
      <c r="L39" s="116">
        <v>581</v>
      </c>
      <c r="M39" s="116">
        <v>61</v>
      </c>
      <c r="N39" s="116">
        <v>41</v>
      </c>
      <c r="O39" s="116"/>
      <c r="P39" s="116">
        <v>1096</v>
      </c>
      <c r="Q39" s="116">
        <v>36</v>
      </c>
      <c r="R39" s="116">
        <v>36</v>
      </c>
      <c r="S39" s="116">
        <v>782</v>
      </c>
      <c r="T39" s="116">
        <v>111</v>
      </c>
      <c r="U39" s="116">
        <v>131</v>
      </c>
      <c r="V39" s="116"/>
    </row>
    <row r="40" spans="1:22" s="112" customFormat="1" ht="12.75">
      <c r="A40" s="115" t="s">
        <v>456</v>
      </c>
      <c r="B40" s="115">
        <v>17334</v>
      </c>
      <c r="C40" s="115">
        <v>1131</v>
      </c>
      <c r="D40" s="115">
        <v>1371</v>
      </c>
      <c r="E40" s="115">
        <v>11163</v>
      </c>
      <c r="F40" s="115">
        <v>1777</v>
      </c>
      <c r="G40" s="115">
        <v>1892</v>
      </c>
      <c r="H40" s="115"/>
      <c r="I40" s="115">
        <v>7630</v>
      </c>
      <c r="J40" s="115">
        <v>575</v>
      </c>
      <c r="K40" s="115">
        <v>699</v>
      </c>
      <c r="L40" s="115">
        <v>5141</v>
      </c>
      <c r="M40" s="115">
        <v>670</v>
      </c>
      <c r="N40" s="115">
        <v>545</v>
      </c>
      <c r="O40" s="115"/>
      <c r="P40" s="115">
        <v>9704</v>
      </c>
      <c r="Q40" s="115">
        <v>556</v>
      </c>
      <c r="R40" s="115">
        <v>672</v>
      </c>
      <c r="S40" s="115">
        <v>6022</v>
      </c>
      <c r="T40" s="115">
        <v>1107</v>
      </c>
      <c r="U40" s="115">
        <v>1347</v>
      </c>
      <c r="V40" s="115"/>
    </row>
    <row r="41" spans="1:22" ht="12.75">
      <c r="A41" s="116" t="s">
        <v>457</v>
      </c>
      <c r="B41" s="116">
        <v>8446</v>
      </c>
      <c r="C41" s="116">
        <v>529</v>
      </c>
      <c r="D41" s="116">
        <v>657</v>
      </c>
      <c r="E41" s="116">
        <v>5153</v>
      </c>
      <c r="F41" s="116">
        <v>984</v>
      </c>
      <c r="G41" s="116">
        <v>1123</v>
      </c>
      <c r="H41" s="116"/>
      <c r="I41" s="116">
        <v>3658</v>
      </c>
      <c r="J41" s="116">
        <v>259</v>
      </c>
      <c r="K41" s="116">
        <v>343</v>
      </c>
      <c r="L41" s="116">
        <v>2364</v>
      </c>
      <c r="M41" s="116">
        <v>376</v>
      </c>
      <c r="N41" s="116">
        <v>316</v>
      </c>
      <c r="O41" s="116"/>
      <c r="P41" s="116">
        <v>4788</v>
      </c>
      <c r="Q41" s="116">
        <v>270</v>
      </c>
      <c r="R41" s="116">
        <v>314</v>
      </c>
      <c r="S41" s="116">
        <v>2789</v>
      </c>
      <c r="T41" s="116">
        <v>608</v>
      </c>
      <c r="U41" s="116">
        <v>807</v>
      </c>
      <c r="V41" s="116"/>
    </row>
    <row r="42" spans="1:22" ht="12.75">
      <c r="A42" s="116" t="s">
        <v>458</v>
      </c>
      <c r="B42" s="116">
        <v>545</v>
      </c>
      <c r="C42" s="116">
        <v>51</v>
      </c>
      <c r="D42" s="116">
        <v>84</v>
      </c>
      <c r="E42" s="116">
        <v>328</v>
      </c>
      <c r="F42" s="116">
        <v>57</v>
      </c>
      <c r="G42" s="116">
        <v>25</v>
      </c>
      <c r="H42" s="116"/>
      <c r="I42" s="116">
        <v>279</v>
      </c>
      <c r="J42" s="116">
        <v>28</v>
      </c>
      <c r="K42" s="116">
        <v>49</v>
      </c>
      <c r="L42" s="116">
        <v>167</v>
      </c>
      <c r="M42" s="116">
        <v>28</v>
      </c>
      <c r="N42" s="116">
        <v>7</v>
      </c>
      <c r="O42" s="116"/>
      <c r="P42" s="116">
        <v>266</v>
      </c>
      <c r="Q42" s="116">
        <v>23</v>
      </c>
      <c r="R42" s="116">
        <v>35</v>
      </c>
      <c r="S42" s="116">
        <v>161</v>
      </c>
      <c r="T42" s="116">
        <v>29</v>
      </c>
      <c r="U42" s="116">
        <v>18</v>
      </c>
      <c r="V42" s="116"/>
    </row>
    <row r="43" spans="1:22" ht="12.75">
      <c r="A43" s="116" t="s">
        <v>459</v>
      </c>
      <c r="B43" s="116">
        <v>1148</v>
      </c>
      <c r="C43" s="116">
        <v>80</v>
      </c>
      <c r="D43" s="116">
        <v>121</v>
      </c>
      <c r="E43" s="116">
        <v>738</v>
      </c>
      <c r="F43" s="116">
        <v>104</v>
      </c>
      <c r="G43" s="116">
        <v>105</v>
      </c>
      <c r="H43" s="116"/>
      <c r="I43" s="116">
        <v>567</v>
      </c>
      <c r="J43" s="116">
        <v>50</v>
      </c>
      <c r="K43" s="116">
        <v>56</v>
      </c>
      <c r="L43" s="116">
        <v>373</v>
      </c>
      <c r="M43" s="116">
        <v>45</v>
      </c>
      <c r="N43" s="116">
        <v>43</v>
      </c>
      <c r="O43" s="116"/>
      <c r="P43" s="116">
        <v>581</v>
      </c>
      <c r="Q43" s="116">
        <v>30</v>
      </c>
      <c r="R43" s="116">
        <v>65</v>
      </c>
      <c r="S43" s="116">
        <v>365</v>
      </c>
      <c r="T43" s="116">
        <v>59</v>
      </c>
      <c r="U43" s="116">
        <v>62</v>
      </c>
      <c r="V43" s="116"/>
    </row>
    <row r="44" spans="1:22" ht="12.75">
      <c r="A44" s="116" t="s">
        <v>460</v>
      </c>
      <c r="B44" s="116">
        <v>4751</v>
      </c>
      <c r="C44" s="116">
        <v>317</v>
      </c>
      <c r="D44" s="116">
        <v>309</v>
      </c>
      <c r="E44" s="116">
        <v>3173</v>
      </c>
      <c r="F44" s="116">
        <v>462</v>
      </c>
      <c r="G44" s="116">
        <v>490</v>
      </c>
      <c r="H44" s="116"/>
      <c r="I44" s="116">
        <v>2059</v>
      </c>
      <c r="J44" s="116">
        <v>164</v>
      </c>
      <c r="K44" s="116">
        <v>150</v>
      </c>
      <c r="L44" s="116">
        <v>1444</v>
      </c>
      <c r="M44" s="116">
        <v>165</v>
      </c>
      <c r="N44" s="116">
        <v>136</v>
      </c>
      <c r="O44" s="116"/>
      <c r="P44" s="116">
        <v>2692</v>
      </c>
      <c r="Q44" s="116">
        <v>153</v>
      </c>
      <c r="R44" s="116">
        <v>159</v>
      </c>
      <c r="S44" s="116">
        <v>1729</v>
      </c>
      <c r="T44" s="116">
        <v>297</v>
      </c>
      <c r="U44" s="116">
        <v>354</v>
      </c>
      <c r="V44" s="116"/>
    </row>
    <row r="45" spans="1:22" ht="12.75">
      <c r="A45" s="116" t="s">
        <v>461</v>
      </c>
      <c r="B45" s="116">
        <v>1307</v>
      </c>
      <c r="C45" s="116">
        <v>77</v>
      </c>
      <c r="D45" s="116">
        <v>96</v>
      </c>
      <c r="E45" s="116">
        <v>907</v>
      </c>
      <c r="F45" s="116">
        <v>106</v>
      </c>
      <c r="G45" s="116">
        <v>121</v>
      </c>
      <c r="H45" s="116"/>
      <c r="I45" s="116">
        <v>527</v>
      </c>
      <c r="J45" s="116">
        <v>39</v>
      </c>
      <c r="K45" s="116">
        <v>39</v>
      </c>
      <c r="L45" s="116">
        <v>375</v>
      </c>
      <c r="M45" s="116">
        <v>38</v>
      </c>
      <c r="N45" s="116">
        <v>36</v>
      </c>
      <c r="O45" s="116"/>
      <c r="P45" s="116">
        <v>780</v>
      </c>
      <c r="Q45" s="116">
        <v>38</v>
      </c>
      <c r="R45" s="116">
        <v>57</v>
      </c>
      <c r="S45" s="116">
        <v>532</v>
      </c>
      <c r="T45" s="116">
        <v>68</v>
      </c>
      <c r="U45" s="116">
        <v>85</v>
      </c>
      <c r="V45" s="116"/>
    </row>
    <row r="46" spans="1:22" ht="12.75">
      <c r="A46" s="116" t="s">
        <v>462</v>
      </c>
      <c r="B46" s="116">
        <v>1137</v>
      </c>
      <c r="C46" s="116">
        <v>77</v>
      </c>
      <c r="D46" s="116">
        <v>104</v>
      </c>
      <c r="E46" s="116">
        <v>864</v>
      </c>
      <c r="F46" s="116">
        <v>64</v>
      </c>
      <c r="G46" s="116">
        <v>28</v>
      </c>
      <c r="H46" s="116"/>
      <c r="I46" s="116">
        <v>540</v>
      </c>
      <c r="J46" s="116">
        <v>35</v>
      </c>
      <c r="K46" s="116">
        <v>62</v>
      </c>
      <c r="L46" s="116">
        <v>418</v>
      </c>
      <c r="M46" s="116">
        <v>18</v>
      </c>
      <c r="N46" s="116">
        <v>7</v>
      </c>
      <c r="O46" s="116"/>
      <c r="P46" s="116">
        <v>597</v>
      </c>
      <c r="Q46" s="116">
        <v>42</v>
      </c>
      <c r="R46" s="116">
        <v>42</v>
      </c>
      <c r="S46" s="116">
        <v>446</v>
      </c>
      <c r="T46" s="116">
        <v>46</v>
      </c>
      <c r="U46" s="116">
        <v>21</v>
      </c>
      <c r="V46" s="116"/>
    </row>
    <row r="47" spans="1:22" ht="12.75">
      <c r="A47" s="116" t="s">
        <v>463</v>
      </c>
      <c r="B47" s="116">
        <v>25758</v>
      </c>
      <c r="C47" s="116">
        <v>1472</v>
      </c>
      <c r="D47" s="116">
        <v>1208</v>
      </c>
      <c r="E47" s="116">
        <v>18175</v>
      </c>
      <c r="F47" s="116">
        <v>2338</v>
      </c>
      <c r="G47" s="116">
        <v>2565</v>
      </c>
      <c r="H47" s="116"/>
      <c r="I47" s="116">
        <v>11405</v>
      </c>
      <c r="J47" s="116">
        <v>763</v>
      </c>
      <c r="K47" s="116">
        <v>613</v>
      </c>
      <c r="L47" s="116">
        <v>8475</v>
      </c>
      <c r="M47" s="116">
        <v>901</v>
      </c>
      <c r="N47" s="116">
        <v>653</v>
      </c>
      <c r="O47" s="116"/>
      <c r="P47" s="116">
        <v>14353</v>
      </c>
      <c r="Q47" s="116">
        <v>709</v>
      </c>
      <c r="R47" s="116">
        <v>595</v>
      </c>
      <c r="S47" s="116">
        <v>9700</v>
      </c>
      <c r="T47" s="116">
        <v>1437</v>
      </c>
      <c r="U47" s="116">
        <v>1912</v>
      </c>
      <c r="V47" s="116"/>
    </row>
    <row r="48" spans="1:22" ht="12.75">
      <c r="A48" s="116" t="s">
        <v>464</v>
      </c>
      <c r="B48" s="116">
        <v>11261</v>
      </c>
      <c r="C48" s="116">
        <v>576</v>
      </c>
      <c r="D48" s="116">
        <v>513</v>
      </c>
      <c r="E48" s="116">
        <v>8276</v>
      </c>
      <c r="F48" s="116">
        <v>915</v>
      </c>
      <c r="G48" s="116">
        <v>981</v>
      </c>
      <c r="H48" s="116"/>
      <c r="I48" s="116">
        <v>4985</v>
      </c>
      <c r="J48" s="116">
        <v>311</v>
      </c>
      <c r="K48" s="116">
        <v>253</v>
      </c>
      <c r="L48" s="116">
        <v>3831</v>
      </c>
      <c r="M48" s="116">
        <v>350</v>
      </c>
      <c r="N48" s="116">
        <v>240</v>
      </c>
      <c r="O48" s="116"/>
      <c r="P48" s="116">
        <v>6276</v>
      </c>
      <c r="Q48" s="116">
        <v>265</v>
      </c>
      <c r="R48" s="116">
        <v>260</v>
      </c>
      <c r="S48" s="116">
        <v>4445</v>
      </c>
      <c r="T48" s="116">
        <v>565</v>
      </c>
      <c r="U48" s="116">
        <v>741</v>
      </c>
      <c r="V48" s="116"/>
    </row>
    <row r="49" spans="1:22" ht="12.75">
      <c r="A49" s="116" t="s">
        <v>465</v>
      </c>
      <c r="B49" s="116">
        <v>881</v>
      </c>
      <c r="C49" s="116">
        <v>57</v>
      </c>
      <c r="D49" s="116">
        <v>37</v>
      </c>
      <c r="E49" s="116">
        <v>639</v>
      </c>
      <c r="F49" s="116">
        <v>79</v>
      </c>
      <c r="G49" s="116">
        <v>69</v>
      </c>
      <c r="H49" s="116"/>
      <c r="I49" s="116">
        <v>388</v>
      </c>
      <c r="J49" s="116">
        <v>29</v>
      </c>
      <c r="K49" s="116">
        <v>18</v>
      </c>
      <c r="L49" s="116">
        <v>299</v>
      </c>
      <c r="M49" s="116">
        <v>25</v>
      </c>
      <c r="N49" s="116">
        <v>17</v>
      </c>
      <c r="O49" s="116"/>
      <c r="P49" s="116">
        <v>493</v>
      </c>
      <c r="Q49" s="116">
        <v>28</v>
      </c>
      <c r="R49" s="116">
        <v>19</v>
      </c>
      <c r="S49" s="116">
        <v>340</v>
      </c>
      <c r="T49" s="116">
        <v>54</v>
      </c>
      <c r="U49" s="116">
        <v>52</v>
      </c>
      <c r="V49" s="116"/>
    </row>
    <row r="50" spans="1:22" s="112" customFormat="1" ht="12.75">
      <c r="A50" s="115" t="s">
        <v>466</v>
      </c>
      <c r="B50" s="115">
        <v>9197</v>
      </c>
      <c r="C50" s="115">
        <v>540</v>
      </c>
      <c r="D50" s="115">
        <v>453</v>
      </c>
      <c r="E50" s="115">
        <v>6318</v>
      </c>
      <c r="F50" s="115">
        <v>859</v>
      </c>
      <c r="G50" s="115">
        <v>1027</v>
      </c>
      <c r="H50" s="115"/>
      <c r="I50" s="115">
        <v>4093</v>
      </c>
      <c r="J50" s="115">
        <v>265</v>
      </c>
      <c r="K50" s="115">
        <v>235</v>
      </c>
      <c r="L50" s="115">
        <v>2982</v>
      </c>
      <c r="M50" s="115">
        <v>334</v>
      </c>
      <c r="N50" s="115">
        <v>277</v>
      </c>
      <c r="O50" s="115"/>
      <c r="P50" s="115">
        <v>5104</v>
      </c>
      <c r="Q50" s="115">
        <v>275</v>
      </c>
      <c r="R50" s="115">
        <v>218</v>
      </c>
      <c r="S50" s="115">
        <v>3336</v>
      </c>
      <c r="T50" s="115">
        <v>525</v>
      </c>
      <c r="U50" s="115">
        <v>750</v>
      </c>
      <c r="V50" s="115"/>
    </row>
    <row r="51" spans="1:22" ht="12.75">
      <c r="A51" s="116" t="s">
        <v>467</v>
      </c>
      <c r="B51" s="116">
        <v>4419</v>
      </c>
      <c r="C51" s="116">
        <v>299</v>
      </c>
      <c r="D51" s="116">
        <v>205</v>
      </c>
      <c r="E51" s="116">
        <v>2942</v>
      </c>
      <c r="F51" s="116">
        <v>485</v>
      </c>
      <c r="G51" s="116">
        <v>488</v>
      </c>
      <c r="H51" s="116"/>
      <c r="I51" s="116">
        <v>1939</v>
      </c>
      <c r="J51" s="116">
        <v>158</v>
      </c>
      <c r="K51" s="116">
        <v>107</v>
      </c>
      <c r="L51" s="116">
        <v>1363</v>
      </c>
      <c r="M51" s="116">
        <v>192</v>
      </c>
      <c r="N51" s="116">
        <v>119</v>
      </c>
      <c r="O51" s="116"/>
      <c r="P51" s="116">
        <v>2480</v>
      </c>
      <c r="Q51" s="116">
        <v>141</v>
      </c>
      <c r="R51" s="116">
        <v>98</v>
      </c>
      <c r="S51" s="116">
        <v>1579</v>
      </c>
      <c r="T51" s="116">
        <v>293</v>
      </c>
      <c r="U51" s="116">
        <v>369</v>
      </c>
      <c r="V51" s="116"/>
    </row>
    <row r="52" spans="1:22" s="112" customFormat="1" ht="12.75">
      <c r="A52" s="115" t="s">
        <v>468</v>
      </c>
      <c r="B52" s="115">
        <v>17064</v>
      </c>
      <c r="C52" s="115">
        <v>1326</v>
      </c>
      <c r="D52" s="115">
        <v>1308</v>
      </c>
      <c r="E52" s="115">
        <v>11987</v>
      </c>
      <c r="F52" s="115">
        <v>1425</v>
      </c>
      <c r="G52" s="115">
        <v>1018</v>
      </c>
      <c r="H52" s="115"/>
      <c r="I52" s="115">
        <v>8194</v>
      </c>
      <c r="J52" s="115">
        <v>656</v>
      </c>
      <c r="K52" s="115">
        <v>718</v>
      </c>
      <c r="L52" s="115">
        <v>5886</v>
      </c>
      <c r="M52" s="115">
        <v>591</v>
      </c>
      <c r="N52" s="115">
        <v>343</v>
      </c>
      <c r="O52" s="115"/>
      <c r="P52" s="115">
        <v>8870</v>
      </c>
      <c r="Q52" s="115">
        <v>670</v>
      </c>
      <c r="R52" s="115">
        <v>590</v>
      </c>
      <c r="S52" s="115">
        <v>6101</v>
      </c>
      <c r="T52" s="115">
        <v>834</v>
      </c>
      <c r="U52" s="115">
        <v>675</v>
      </c>
      <c r="V52" s="115"/>
    </row>
    <row r="53" spans="1:22" ht="12.75">
      <c r="A53" s="116" t="s">
        <v>469</v>
      </c>
      <c r="B53" s="116">
        <v>5835</v>
      </c>
      <c r="C53" s="116">
        <v>450</v>
      </c>
      <c r="D53" s="116">
        <v>443</v>
      </c>
      <c r="E53" s="116">
        <v>4162</v>
      </c>
      <c r="F53" s="116">
        <v>499</v>
      </c>
      <c r="G53" s="116">
        <v>281</v>
      </c>
      <c r="H53" s="116"/>
      <c r="I53" s="116">
        <v>2860</v>
      </c>
      <c r="J53" s="116">
        <v>223</v>
      </c>
      <c r="K53" s="116">
        <v>250</v>
      </c>
      <c r="L53" s="116">
        <v>2079</v>
      </c>
      <c r="M53" s="116">
        <v>211</v>
      </c>
      <c r="N53" s="116">
        <v>97</v>
      </c>
      <c r="O53" s="116"/>
      <c r="P53" s="116">
        <v>2975</v>
      </c>
      <c r="Q53" s="116">
        <v>227</v>
      </c>
      <c r="R53" s="116">
        <v>193</v>
      </c>
      <c r="S53" s="116">
        <v>2083</v>
      </c>
      <c r="T53" s="116">
        <v>288</v>
      </c>
      <c r="U53" s="116">
        <v>184</v>
      </c>
      <c r="V53" s="116"/>
    </row>
    <row r="54" spans="1:22" ht="12.75">
      <c r="A54" s="116" t="s">
        <v>470</v>
      </c>
      <c r="B54" s="116">
        <v>1862</v>
      </c>
      <c r="C54" s="116">
        <v>109</v>
      </c>
      <c r="D54" s="116">
        <v>83</v>
      </c>
      <c r="E54" s="116">
        <v>1319</v>
      </c>
      <c r="F54" s="116">
        <v>159</v>
      </c>
      <c r="G54" s="116">
        <v>192</v>
      </c>
      <c r="H54" s="116"/>
      <c r="I54" s="116">
        <v>842</v>
      </c>
      <c r="J54" s="116">
        <v>49</v>
      </c>
      <c r="K54" s="116">
        <v>42</v>
      </c>
      <c r="L54" s="116">
        <v>626</v>
      </c>
      <c r="M54" s="116">
        <v>63</v>
      </c>
      <c r="N54" s="116">
        <v>62</v>
      </c>
      <c r="O54" s="116"/>
      <c r="P54" s="116">
        <v>1020</v>
      </c>
      <c r="Q54" s="116">
        <v>60</v>
      </c>
      <c r="R54" s="116">
        <v>41</v>
      </c>
      <c r="S54" s="116">
        <v>693</v>
      </c>
      <c r="T54" s="116">
        <v>96</v>
      </c>
      <c r="U54" s="116">
        <v>130</v>
      </c>
      <c r="V54" s="116"/>
    </row>
    <row r="55" spans="1:22" ht="12.75">
      <c r="A55" s="116" t="s">
        <v>471</v>
      </c>
      <c r="B55" s="116">
        <v>1090</v>
      </c>
      <c r="C55" s="116">
        <v>101</v>
      </c>
      <c r="D55" s="116">
        <v>125</v>
      </c>
      <c r="E55" s="116">
        <v>779</v>
      </c>
      <c r="F55" s="116">
        <v>62</v>
      </c>
      <c r="G55" s="116">
        <v>23</v>
      </c>
      <c r="H55" s="116"/>
      <c r="I55" s="116">
        <v>516</v>
      </c>
      <c r="J55" s="116">
        <v>53</v>
      </c>
      <c r="K55" s="116">
        <v>62</v>
      </c>
      <c r="L55" s="116">
        <v>369</v>
      </c>
      <c r="M55" s="116">
        <v>22</v>
      </c>
      <c r="N55" s="116">
        <v>10</v>
      </c>
      <c r="O55" s="116"/>
      <c r="P55" s="116">
        <v>574</v>
      </c>
      <c r="Q55" s="116">
        <v>48</v>
      </c>
      <c r="R55" s="116">
        <v>63</v>
      </c>
      <c r="S55" s="116">
        <v>410</v>
      </c>
      <c r="T55" s="116">
        <v>40</v>
      </c>
      <c r="U55" s="116">
        <v>13</v>
      </c>
      <c r="V55" s="116"/>
    </row>
    <row r="56" spans="1:22" ht="12.75">
      <c r="A56" s="116" t="s">
        <v>472</v>
      </c>
      <c r="B56" s="116">
        <v>4826</v>
      </c>
      <c r="C56" s="116">
        <v>402</v>
      </c>
      <c r="D56" s="116">
        <v>397</v>
      </c>
      <c r="E56" s="116">
        <v>3211</v>
      </c>
      <c r="F56" s="116">
        <v>434</v>
      </c>
      <c r="G56" s="116">
        <v>382</v>
      </c>
      <c r="H56" s="116"/>
      <c r="I56" s="116">
        <v>2245</v>
      </c>
      <c r="J56" s="116">
        <v>189</v>
      </c>
      <c r="K56" s="116">
        <v>215</v>
      </c>
      <c r="L56" s="116">
        <v>1545</v>
      </c>
      <c r="M56" s="116">
        <v>180</v>
      </c>
      <c r="N56" s="116">
        <v>116</v>
      </c>
      <c r="O56" s="116"/>
      <c r="P56" s="116">
        <v>2581</v>
      </c>
      <c r="Q56" s="116">
        <v>213</v>
      </c>
      <c r="R56" s="116">
        <v>182</v>
      </c>
      <c r="S56" s="116">
        <v>1666</v>
      </c>
      <c r="T56" s="116">
        <v>254</v>
      </c>
      <c r="U56" s="116">
        <v>266</v>
      </c>
      <c r="V56" s="116"/>
    </row>
    <row r="57" spans="1:22" ht="12.75">
      <c r="A57" s="116" t="s">
        <v>473</v>
      </c>
      <c r="B57" s="116">
        <v>346</v>
      </c>
      <c r="C57" s="116">
        <v>20</v>
      </c>
      <c r="D57" s="116">
        <v>34</v>
      </c>
      <c r="E57" s="116">
        <v>229</v>
      </c>
      <c r="F57" s="116">
        <v>42</v>
      </c>
      <c r="G57" s="116">
        <v>21</v>
      </c>
      <c r="H57" s="116"/>
      <c r="I57" s="116">
        <v>180</v>
      </c>
      <c r="J57" s="116">
        <v>14</v>
      </c>
      <c r="K57" s="116">
        <v>18</v>
      </c>
      <c r="L57" s="116">
        <v>117</v>
      </c>
      <c r="M57" s="116">
        <v>20</v>
      </c>
      <c r="N57" s="116">
        <v>11</v>
      </c>
      <c r="O57" s="116"/>
      <c r="P57" s="116">
        <v>166</v>
      </c>
      <c r="Q57" s="116">
        <v>6</v>
      </c>
      <c r="R57" s="116">
        <v>16</v>
      </c>
      <c r="S57" s="116">
        <v>112</v>
      </c>
      <c r="T57" s="116">
        <v>22</v>
      </c>
      <c r="U57" s="116">
        <v>10</v>
      </c>
      <c r="V57" s="116"/>
    </row>
    <row r="58" spans="1:22" ht="12.75">
      <c r="A58" s="116" t="s">
        <v>474</v>
      </c>
      <c r="B58" s="116">
        <v>3105</v>
      </c>
      <c r="C58" s="116">
        <v>244</v>
      </c>
      <c r="D58" s="116">
        <v>226</v>
      </c>
      <c r="E58" s="116">
        <v>2287</v>
      </c>
      <c r="F58" s="116">
        <v>229</v>
      </c>
      <c r="G58" s="116">
        <v>119</v>
      </c>
      <c r="H58" s="116"/>
      <c r="I58" s="116">
        <v>1551</v>
      </c>
      <c r="J58" s="116">
        <v>128</v>
      </c>
      <c r="K58" s="116">
        <v>131</v>
      </c>
      <c r="L58" s="116">
        <v>1150</v>
      </c>
      <c r="M58" s="116">
        <v>95</v>
      </c>
      <c r="N58" s="116">
        <v>47</v>
      </c>
      <c r="O58" s="116"/>
      <c r="P58" s="116">
        <v>1554</v>
      </c>
      <c r="Q58" s="116">
        <v>116</v>
      </c>
      <c r="R58" s="116">
        <v>95</v>
      </c>
      <c r="S58" s="116">
        <v>1137</v>
      </c>
      <c r="T58" s="116">
        <v>134</v>
      </c>
      <c r="U58" s="116">
        <v>72</v>
      </c>
      <c r="V58" s="116"/>
    </row>
    <row r="59" spans="1:22" s="112" customFormat="1" ht="12.75">
      <c r="A59" s="115" t="s">
        <v>475</v>
      </c>
      <c r="B59" s="115">
        <v>26911</v>
      </c>
      <c r="C59" s="115">
        <v>1898</v>
      </c>
      <c r="D59" s="115">
        <v>2295</v>
      </c>
      <c r="E59" s="115">
        <v>19144</v>
      </c>
      <c r="F59" s="115">
        <v>2365</v>
      </c>
      <c r="G59" s="115">
        <v>1209</v>
      </c>
      <c r="H59" s="115"/>
      <c r="I59" s="115">
        <v>12822</v>
      </c>
      <c r="J59" s="115">
        <v>961</v>
      </c>
      <c r="K59" s="115">
        <v>1183</v>
      </c>
      <c r="L59" s="115">
        <v>9315</v>
      </c>
      <c r="M59" s="115">
        <v>960</v>
      </c>
      <c r="N59" s="115">
        <v>403</v>
      </c>
      <c r="O59" s="115"/>
      <c r="P59" s="115">
        <v>14089</v>
      </c>
      <c r="Q59" s="115">
        <v>937</v>
      </c>
      <c r="R59" s="115">
        <v>1112</v>
      </c>
      <c r="S59" s="115">
        <v>9829</v>
      </c>
      <c r="T59" s="115">
        <v>1405</v>
      </c>
      <c r="U59" s="115">
        <v>806</v>
      </c>
      <c r="V59" s="115"/>
    </row>
    <row r="60" spans="1:22" ht="12.75">
      <c r="A60" s="116" t="s">
        <v>476</v>
      </c>
      <c r="B60" s="116">
        <v>12958</v>
      </c>
      <c r="C60" s="116">
        <v>816</v>
      </c>
      <c r="D60" s="116">
        <v>894</v>
      </c>
      <c r="E60" s="116">
        <v>9055</v>
      </c>
      <c r="F60" s="116">
        <v>1343</v>
      </c>
      <c r="G60" s="116">
        <v>850</v>
      </c>
      <c r="H60" s="116"/>
      <c r="I60" s="116">
        <v>6047</v>
      </c>
      <c r="J60" s="116">
        <v>396</v>
      </c>
      <c r="K60" s="116">
        <v>473</v>
      </c>
      <c r="L60" s="116">
        <v>4408</v>
      </c>
      <c r="M60" s="116">
        <v>512</v>
      </c>
      <c r="N60" s="116">
        <v>258</v>
      </c>
      <c r="O60" s="116"/>
      <c r="P60" s="116">
        <v>6911</v>
      </c>
      <c r="Q60" s="116">
        <v>420</v>
      </c>
      <c r="R60" s="116">
        <v>421</v>
      </c>
      <c r="S60" s="116">
        <v>4647</v>
      </c>
      <c r="T60" s="116">
        <v>831</v>
      </c>
      <c r="U60" s="116">
        <v>592</v>
      </c>
      <c r="V60" s="116"/>
    </row>
    <row r="61" spans="1:22" ht="12.75">
      <c r="A61" s="116" t="s">
        <v>477</v>
      </c>
      <c r="B61" s="116">
        <v>2566</v>
      </c>
      <c r="C61" s="116">
        <v>203</v>
      </c>
      <c r="D61" s="116">
        <v>361</v>
      </c>
      <c r="E61" s="116">
        <v>1656</v>
      </c>
      <c r="F61" s="116">
        <v>243</v>
      </c>
      <c r="G61" s="116">
        <v>103</v>
      </c>
      <c r="H61" s="116"/>
      <c r="I61" s="116">
        <v>1281</v>
      </c>
      <c r="J61" s="116">
        <v>96</v>
      </c>
      <c r="K61" s="116">
        <v>183</v>
      </c>
      <c r="L61" s="116">
        <v>840</v>
      </c>
      <c r="M61" s="116">
        <v>117</v>
      </c>
      <c r="N61" s="116">
        <v>45</v>
      </c>
      <c r="O61" s="116"/>
      <c r="P61" s="116">
        <v>1285</v>
      </c>
      <c r="Q61" s="116">
        <v>107</v>
      </c>
      <c r="R61" s="116">
        <v>178</v>
      </c>
      <c r="S61" s="116">
        <v>816</v>
      </c>
      <c r="T61" s="116">
        <v>126</v>
      </c>
      <c r="U61" s="116">
        <v>58</v>
      </c>
      <c r="V61" s="116"/>
    </row>
    <row r="62" spans="1:22" ht="12.75">
      <c r="A62" s="116" t="s">
        <v>478</v>
      </c>
      <c r="B62" s="116">
        <v>8574</v>
      </c>
      <c r="C62" s="116">
        <v>661</v>
      </c>
      <c r="D62" s="116">
        <v>745</v>
      </c>
      <c r="E62" s="116">
        <v>6482</v>
      </c>
      <c r="F62" s="116">
        <v>525</v>
      </c>
      <c r="G62" s="116">
        <v>161</v>
      </c>
      <c r="H62" s="116"/>
      <c r="I62" s="116">
        <v>4117</v>
      </c>
      <c r="J62" s="116">
        <v>356</v>
      </c>
      <c r="K62" s="116">
        <v>390</v>
      </c>
      <c r="L62" s="116">
        <v>3106</v>
      </c>
      <c r="M62" s="116">
        <v>206</v>
      </c>
      <c r="N62" s="116">
        <v>59</v>
      </c>
      <c r="O62" s="116"/>
      <c r="P62" s="116">
        <v>4457</v>
      </c>
      <c r="Q62" s="116">
        <v>305</v>
      </c>
      <c r="R62" s="116">
        <v>355</v>
      </c>
      <c r="S62" s="116">
        <v>3376</v>
      </c>
      <c r="T62" s="116">
        <v>319</v>
      </c>
      <c r="U62" s="116">
        <v>102</v>
      </c>
      <c r="V62" s="116"/>
    </row>
    <row r="63" spans="1:22" ht="12.75">
      <c r="A63" s="116" t="s">
        <v>479</v>
      </c>
      <c r="B63" s="116">
        <v>2708</v>
      </c>
      <c r="C63" s="116">
        <v>209</v>
      </c>
      <c r="D63" s="116">
        <v>283</v>
      </c>
      <c r="E63" s="116">
        <v>1882</v>
      </c>
      <c r="F63" s="116">
        <v>240</v>
      </c>
      <c r="G63" s="116">
        <v>94</v>
      </c>
      <c r="H63" s="116"/>
      <c r="I63" s="116">
        <v>1324</v>
      </c>
      <c r="J63" s="116">
        <v>108</v>
      </c>
      <c r="K63" s="116">
        <v>132</v>
      </c>
      <c r="L63" s="116">
        <v>927</v>
      </c>
      <c r="M63" s="116">
        <v>116</v>
      </c>
      <c r="N63" s="116">
        <v>41</v>
      </c>
      <c r="O63" s="116"/>
      <c r="P63" s="116">
        <v>1384</v>
      </c>
      <c r="Q63" s="116">
        <v>101</v>
      </c>
      <c r="R63" s="116">
        <v>151</v>
      </c>
      <c r="S63" s="116">
        <v>955</v>
      </c>
      <c r="T63" s="116">
        <v>124</v>
      </c>
      <c r="U63" s="116">
        <v>53</v>
      </c>
      <c r="V63" s="116"/>
    </row>
    <row r="64" spans="1:22" ht="12.75">
      <c r="A64" s="116" t="s">
        <v>480</v>
      </c>
      <c r="B64" s="116">
        <v>105</v>
      </c>
      <c r="C64" s="116">
        <v>9</v>
      </c>
      <c r="D64" s="116">
        <v>12</v>
      </c>
      <c r="E64" s="116">
        <v>69</v>
      </c>
      <c r="F64" s="116">
        <v>14</v>
      </c>
      <c r="G64" s="116">
        <v>1</v>
      </c>
      <c r="H64" s="116"/>
      <c r="I64" s="116">
        <v>53</v>
      </c>
      <c r="J64" s="116">
        <v>5</v>
      </c>
      <c r="K64" s="116">
        <v>5</v>
      </c>
      <c r="L64" s="116">
        <v>34</v>
      </c>
      <c r="M64" s="116">
        <v>9</v>
      </c>
      <c r="N64" s="116">
        <v>0</v>
      </c>
      <c r="O64" s="116"/>
      <c r="P64" s="116">
        <v>52</v>
      </c>
      <c r="Q64" s="116">
        <v>4</v>
      </c>
      <c r="R64" s="116">
        <v>7</v>
      </c>
      <c r="S64" s="116">
        <v>35</v>
      </c>
      <c r="T64" s="116">
        <v>5</v>
      </c>
      <c r="U64" s="116">
        <v>1</v>
      </c>
      <c r="V64" s="116"/>
    </row>
    <row r="65" spans="1:22" ht="12.7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</row>
    <row r="66" spans="1:22" s="112" customFormat="1" ht="12.75">
      <c r="A66" s="115" t="s">
        <v>481</v>
      </c>
      <c r="B66" s="115">
        <v>84668</v>
      </c>
      <c r="C66" s="115">
        <v>4533</v>
      </c>
      <c r="D66" s="115">
        <v>3166</v>
      </c>
      <c r="E66" s="115">
        <v>65448</v>
      </c>
      <c r="F66" s="115">
        <v>6496</v>
      </c>
      <c r="G66" s="115">
        <v>5025</v>
      </c>
      <c r="H66" s="115"/>
      <c r="I66" s="115">
        <v>39914</v>
      </c>
      <c r="J66" s="115">
        <v>2324</v>
      </c>
      <c r="K66" s="115">
        <v>1591</v>
      </c>
      <c r="L66" s="115">
        <v>31725</v>
      </c>
      <c r="M66" s="115">
        <v>2749</v>
      </c>
      <c r="N66" s="115">
        <v>1525</v>
      </c>
      <c r="O66" s="115"/>
      <c r="P66" s="115">
        <v>44754</v>
      </c>
      <c r="Q66" s="115">
        <v>2209</v>
      </c>
      <c r="R66" s="115">
        <v>1575</v>
      </c>
      <c r="S66" s="115">
        <v>33723</v>
      </c>
      <c r="T66" s="115">
        <v>3747</v>
      </c>
      <c r="U66" s="115">
        <v>3500</v>
      </c>
      <c r="V66" s="115"/>
    </row>
    <row r="67" spans="1:22" s="112" customFormat="1" ht="12.75">
      <c r="A67" s="115" t="s">
        <v>482</v>
      </c>
      <c r="B67" s="115">
        <v>27051</v>
      </c>
      <c r="C67" s="115">
        <v>847</v>
      </c>
      <c r="D67" s="115">
        <v>487</v>
      </c>
      <c r="E67" s="115">
        <v>22226</v>
      </c>
      <c r="F67" s="115">
        <v>2010</v>
      </c>
      <c r="G67" s="115">
        <v>1481</v>
      </c>
      <c r="H67" s="115"/>
      <c r="I67" s="115">
        <v>12886</v>
      </c>
      <c r="J67" s="115">
        <v>444</v>
      </c>
      <c r="K67" s="115">
        <v>235</v>
      </c>
      <c r="L67" s="115">
        <v>10915</v>
      </c>
      <c r="M67" s="115">
        <v>849</v>
      </c>
      <c r="N67" s="115">
        <v>443</v>
      </c>
      <c r="O67" s="115"/>
      <c r="P67" s="115">
        <v>14165</v>
      </c>
      <c r="Q67" s="115">
        <v>403</v>
      </c>
      <c r="R67" s="115">
        <v>252</v>
      </c>
      <c r="S67" s="115">
        <v>11311</v>
      </c>
      <c r="T67" s="115">
        <v>1161</v>
      </c>
      <c r="U67" s="115">
        <v>1038</v>
      </c>
      <c r="V67" s="115"/>
    </row>
    <row r="68" spans="1:22" ht="12.75">
      <c r="A68" s="116" t="s">
        <v>483</v>
      </c>
      <c r="B68" s="116" t="s">
        <v>66</v>
      </c>
      <c r="C68" s="116" t="s">
        <v>66</v>
      </c>
      <c r="D68" s="116" t="s">
        <v>66</v>
      </c>
      <c r="E68" s="116" t="s">
        <v>66</v>
      </c>
      <c r="F68" s="116" t="s">
        <v>66</v>
      </c>
      <c r="G68" s="116" t="s">
        <v>66</v>
      </c>
      <c r="H68" s="116"/>
      <c r="I68" s="116" t="s">
        <v>66</v>
      </c>
      <c r="J68" s="116" t="s">
        <v>66</v>
      </c>
      <c r="K68" s="116" t="s">
        <v>66</v>
      </c>
      <c r="L68" s="116" t="s">
        <v>66</v>
      </c>
      <c r="M68" s="116" t="s">
        <v>66</v>
      </c>
      <c r="N68" s="116" t="s">
        <v>66</v>
      </c>
      <c r="O68" s="116"/>
      <c r="P68" s="116" t="s">
        <v>66</v>
      </c>
      <c r="Q68" s="116" t="s">
        <v>66</v>
      </c>
      <c r="R68" s="116" t="s">
        <v>66</v>
      </c>
      <c r="S68" s="116" t="s">
        <v>66</v>
      </c>
      <c r="T68" s="116" t="s">
        <v>66</v>
      </c>
      <c r="U68" s="116" t="s">
        <v>66</v>
      </c>
      <c r="V68" s="116"/>
    </row>
    <row r="69" spans="1:22" ht="12.75">
      <c r="A69" s="116" t="s">
        <v>484</v>
      </c>
      <c r="B69" s="116">
        <v>7353</v>
      </c>
      <c r="C69" s="116">
        <v>268</v>
      </c>
      <c r="D69" s="116">
        <v>197</v>
      </c>
      <c r="E69" s="116">
        <v>5770</v>
      </c>
      <c r="F69" s="116">
        <v>618</v>
      </c>
      <c r="G69" s="116">
        <v>500</v>
      </c>
      <c r="H69" s="116"/>
      <c r="I69" s="116">
        <v>3519</v>
      </c>
      <c r="J69" s="116">
        <v>130</v>
      </c>
      <c r="K69" s="116">
        <v>98</v>
      </c>
      <c r="L69" s="116">
        <v>2880</v>
      </c>
      <c r="M69" s="116">
        <v>254</v>
      </c>
      <c r="N69" s="116">
        <v>157</v>
      </c>
      <c r="O69" s="116"/>
      <c r="P69" s="116">
        <v>3834</v>
      </c>
      <c r="Q69" s="116">
        <v>138</v>
      </c>
      <c r="R69" s="116">
        <v>99</v>
      </c>
      <c r="S69" s="116">
        <v>2890</v>
      </c>
      <c r="T69" s="116">
        <v>364</v>
      </c>
      <c r="U69" s="116">
        <v>343</v>
      </c>
      <c r="V69" s="116"/>
    </row>
    <row r="70" spans="1:22" ht="12.75">
      <c r="A70" s="116" t="s">
        <v>485</v>
      </c>
      <c r="B70" s="116">
        <v>598</v>
      </c>
      <c r="C70" s="116">
        <v>32</v>
      </c>
      <c r="D70" s="116">
        <v>19</v>
      </c>
      <c r="E70" s="116">
        <v>540</v>
      </c>
      <c r="F70" s="116">
        <v>4</v>
      </c>
      <c r="G70" s="116">
        <v>3</v>
      </c>
      <c r="H70" s="116"/>
      <c r="I70" s="116">
        <v>267</v>
      </c>
      <c r="J70" s="116">
        <v>15</v>
      </c>
      <c r="K70" s="116">
        <v>8</v>
      </c>
      <c r="L70" s="116">
        <v>242</v>
      </c>
      <c r="M70" s="116">
        <v>2</v>
      </c>
      <c r="N70" s="116">
        <v>0</v>
      </c>
      <c r="O70" s="116"/>
      <c r="P70" s="116">
        <v>331</v>
      </c>
      <c r="Q70" s="116">
        <v>17</v>
      </c>
      <c r="R70" s="116">
        <v>11</v>
      </c>
      <c r="S70" s="116">
        <v>298</v>
      </c>
      <c r="T70" s="116">
        <v>2</v>
      </c>
      <c r="U70" s="116">
        <v>3</v>
      </c>
      <c r="V70" s="116"/>
    </row>
    <row r="71" spans="1:22" ht="12.75">
      <c r="A71" s="116" t="s">
        <v>486</v>
      </c>
      <c r="B71" s="116">
        <v>2346</v>
      </c>
      <c r="C71" s="116">
        <v>108</v>
      </c>
      <c r="D71" s="116">
        <v>49</v>
      </c>
      <c r="E71" s="116">
        <v>1878</v>
      </c>
      <c r="F71" s="116">
        <v>211</v>
      </c>
      <c r="G71" s="116">
        <v>100</v>
      </c>
      <c r="H71" s="116"/>
      <c r="I71" s="116">
        <v>1098</v>
      </c>
      <c r="J71" s="116">
        <v>50</v>
      </c>
      <c r="K71" s="116">
        <v>22</v>
      </c>
      <c r="L71" s="116">
        <v>894</v>
      </c>
      <c r="M71" s="116">
        <v>95</v>
      </c>
      <c r="N71" s="116">
        <v>37</v>
      </c>
      <c r="O71" s="116"/>
      <c r="P71" s="116">
        <v>1248</v>
      </c>
      <c r="Q71" s="116">
        <v>58</v>
      </c>
      <c r="R71" s="116">
        <v>27</v>
      </c>
      <c r="S71" s="116">
        <v>984</v>
      </c>
      <c r="T71" s="116">
        <v>116</v>
      </c>
      <c r="U71" s="116">
        <v>63</v>
      </c>
      <c r="V71" s="116"/>
    </row>
    <row r="72" spans="1:22" ht="12.75">
      <c r="A72" s="116" t="s">
        <v>487</v>
      </c>
      <c r="B72" s="116">
        <v>9675</v>
      </c>
      <c r="C72" s="116">
        <v>284</v>
      </c>
      <c r="D72" s="116">
        <v>147</v>
      </c>
      <c r="E72" s="116">
        <v>7823</v>
      </c>
      <c r="F72" s="116">
        <v>788</v>
      </c>
      <c r="G72" s="116">
        <v>633</v>
      </c>
      <c r="H72" s="116"/>
      <c r="I72" s="116">
        <v>4637</v>
      </c>
      <c r="J72" s="116">
        <v>160</v>
      </c>
      <c r="K72" s="116">
        <v>69</v>
      </c>
      <c r="L72" s="116">
        <v>3900</v>
      </c>
      <c r="M72" s="116">
        <v>322</v>
      </c>
      <c r="N72" s="116">
        <v>186</v>
      </c>
      <c r="O72" s="116"/>
      <c r="P72" s="116">
        <v>5038</v>
      </c>
      <c r="Q72" s="116">
        <v>124</v>
      </c>
      <c r="R72" s="116">
        <v>78</v>
      </c>
      <c r="S72" s="116">
        <v>3923</v>
      </c>
      <c r="T72" s="116">
        <v>466</v>
      </c>
      <c r="U72" s="116">
        <v>447</v>
      </c>
      <c r="V72" s="116"/>
    </row>
    <row r="73" spans="1:22" ht="12.75">
      <c r="A73" s="116" t="s">
        <v>488</v>
      </c>
      <c r="B73" s="116">
        <v>7079</v>
      </c>
      <c r="C73" s="116">
        <v>155</v>
      </c>
      <c r="D73" s="116">
        <v>75</v>
      </c>
      <c r="E73" s="116">
        <v>6215</v>
      </c>
      <c r="F73" s="116">
        <v>389</v>
      </c>
      <c r="G73" s="116">
        <v>245</v>
      </c>
      <c r="H73" s="116"/>
      <c r="I73" s="116">
        <v>3365</v>
      </c>
      <c r="J73" s="116">
        <v>89</v>
      </c>
      <c r="K73" s="116">
        <v>38</v>
      </c>
      <c r="L73" s="116">
        <v>2999</v>
      </c>
      <c r="M73" s="116">
        <v>176</v>
      </c>
      <c r="N73" s="116">
        <v>63</v>
      </c>
      <c r="O73" s="116"/>
      <c r="P73" s="116">
        <v>3714</v>
      </c>
      <c r="Q73" s="116">
        <v>66</v>
      </c>
      <c r="R73" s="116">
        <v>37</v>
      </c>
      <c r="S73" s="116">
        <v>3216</v>
      </c>
      <c r="T73" s="116">
        <v>213</v>
      </c>
      <c r="U73" s="116">
        <v>182</v>
      </c>
      <c r="V73" s="116"/>
    </row>
    <row r="74" spans="1:22" s="112" customFormat="1" ht="12.75">
      <c r="A74" s="115" t="s">
        <v>489</v>
      </c>
      <c r="B74" s="115">
        <v>11916</v>
      </c>
      <c r="C74" s="115">
        <v>353</v>
      </c>
      <c r="D74" s="115">
        <v>128</v>
      </c>
      <c r="E74" s="115">
        <v>9978</v>
      </c>
      <c r="F74" s="115">
        <v>807</v>
      </c>
      <c r="G74" s="115">
        <v>650</v>
      </c>
      <c r="H74" s="115"/>
      <c r="I74" s="115">
        <v>5867</v>
      </c>
      <c r="J74" s="115">
        <v>183</v>
      </c>
      <c r="K74" s="115">
        <v>65</v>
      </c>
      <c r="L74" s="115">
        <v>5041</v>
      </c>
      <c r="M74" s="115">
        <v>359</v>
      </c>
      <c r="N74" s="115">
        <v>219</v>
      </c>
      <c r="O74" s="115"/>
      <c r="P74" s="115">
        <v>6049</v>
      </c>
      <c r="Q74" s="115">
        <v>170</v>
      </c>
      <c r="R74" s="115">
        <v>63</v>
      </c>
      <c r="S74" s="115">
        <v>4937</v>
      </c>
      <c r="T74" s="115">
        <v>448</v>
      </c>
      <c r="U74" s="115">
        <v>431</v>
      </c>
      <c r="V74" s="115"/>
    </row>
    <row r="75" spans="1:22" ht="12.75">
      <c r="A75" s="116" t="s">
        <v>490</v>
      </c>
      <c r="B75" s="116">
        <v>7471</v>
      </c>
      <c r="C75" s="116">
        <v>184</v>
      </c>
      <c r="D75" s="116">
        <v>72</v>
      </c>
      <c r="E75" s="116">
        <v>6282</v>
      </c>
      <c r="F75" s="116">
        <v>508</v>
      </c>
      <c r="G75" s="116">
        <v>425</v>
      </c>
      <c r="H75" s="116"/>
      <c r="I75" s="116">
        <v>3731</v>
      </c>
      <c r="J75" s="116">
        <v>101</v>
      </c>
      <c r="K75" s="116">
        <v>41</v>
      </c>
      <c r="L75" s="116">
        <v>3231</v>
      </c>
      <c r="M75" s="116">
        <v>220</v>
      </c>
      <c r="N75" s="116">
        <v>138</v>
      </c>
      <c r="O75" s="116"/>
      <c r="P75" s="116">
        <v>3740</v>
      </c>
      <c r="Q75" s="116">
        <v>83</v>
      </c>
      <c r="R75" s="116">
        <v>31</v>
      </c>
      <c r="S75" s="116">
        <v>3051</v>
      </c>
      <c r="T75" s="116">
        <v>288</v>
      </c>
      <c r="U75" s="116">
        <v>287</v>
      </c>
      <c r="V75" s="116"/>
    </row>
    <row r="76" spans="1:22" ht="12.75">
      <c r="A76" s="116" t="s">
        <v>491</v>
      </c>
      <c r="B76" s="116">
        <v>4445</v>
      </c>
      <c r="C76" s="116">
        <v>169</v>
      </c>
      <c r="D76" s="116">
        <v>56</v>
      </c>
      <c r="E76" s="116">
        <v>3696</v>
      </c>
      <c r="F76" s="116">
        <v>299</v>
      </c>
      <c r="G76" s="116">
        <v>225</v>
      </c>
      <c r="H76" s="116"/>
      <c r="I76" s="116">
        <v>2136</v>
      </c>
      <c r="J76" s="116">
        <v>82</v>
      </c>
      <c r="K76" s="116">
        <v>24</v>
      </c>
      <c r="L76" s="116">
        <v>1810</v>
      </c>
      <c r="M76" s="116">
        <v>139</v>
      </c>
      <c r="N76" s="116">
        <v>81</v>
      </c>
      <c r="O76" s="116"/>
      <c r="P76" s="116">
        <v>2309</v>
      </c>
      <c r="Q76" s="116">
        <v>87</v>
      </c>
      <c r="R76" s="116">
        <v>32</v>
      </c>
      <c r="S76" s="116">
        <v>1886</v>
      </c>
      <c r="T76" s="116">
        <v>160</v>
      </c>
      <c r="U76" s="116">
        <v>144</v>
      </c>
      <c r="V76" s="116"/>
    </row>
    <row r="77" spans="1:22" ht="12.75">
      <c r="A77" s="116" t="s">
        <v>492</v>
      </c>
      <c r="B77" s="116">
        <v>13514</v>
      </c>
      <c r="C77" s="116">
        <v>798</v>
      </c>
      <c r="D77" s="116">
        <v>466</v>
      </c>
      <c r="E77" s="116">
        <v>10656</v>
      </c>
      <c r="F77" s="116">
        <v>897</v>
      </c>
      <c r="G77" s="116">
        <v>697</v>
      </c>
      <c r="H77" s="116"/>
      <c r="I77" s="116">
        <v>6487</v>
      </c>
      <c r="J77" s="116">
        <v>426</v>
      </c>
      <c r="K77" s="116">
        <v>234</v>
      </c>
      <c r="L77" s="116">
        <v>5198</v>
      </c>
      <c r="M77" s="116">
        <v>414</v>
      </c>
      <c r="N77" s="116">
        <v>215</v>
      </c>
      <c r="O77" s="116"/>
      <c r="P77" s="116">
        <v>7027</v>
      </c>
      <c r="Q77" s="116">
        <v>372</v>
      </c>
      <c r="R77" s="116">
        <v>232</v>
      </c>
      <c r="S77" s="116">
        <v>5458</v>
      </c>
      <c r="T77" s="116">
        <v>483</v>
      </c>
      <c r="U77" s="116">
        <v>482</v>
      </c>
      <c r="V77" s="116"/>
    </row>
    <row r="78" spans="1:22" ht="12.75">
      <c r="A78" s="116" t="s">
        <v>493</v>
      </c>
      <c r="B78" s="116">
        <v>5292</v>
      </c>
      <c r="C78" s="116">
        <v>425</v>
      </c>
      <c r="D78" s="116">
        <v>287</v>
      </c>
      <c r="E78" s="116">
        <v>3864</v>
      </c>
      <c r="F78" s="116">
        <v>393</v>
      </c>
      <c r="G78" s="116">
        <v>323</v>
      </c>
      <c r="H78" s="116"/>
      <c r="I78" s="116">
        <v>2511</v>
      </c>
      <c r="J78" s="116">
        <v>224</v>
      </c>
      <c r="K78" s="116">
        <v>149</v>
      </c>
      <c r="L78" s="116">
        <v>1867</v>
      </c>
      <c r="M78" s="116">
        <v>171</v>
      </c>
      <c r="N78" s="116">
        <v>100</v>
      </c>
      <c r="O78" s="116"/>
      <c r="P78" s="116">
        <v>2781</v>
      </c>
      <c r="Q78" s="116">
        <v>201</v>
      </c>
      <c r="R78" s="116">
        <v>138</v>
      </c>
      <c r="S78" s="116">
        <v>1997</v>
      </c>
      <c r="T78" s="116">
        <v>222</v>
      </c>
      <c r="U78" s="116">
        <v>223</v>
      </c>
      <c r="V78" s="116"/>
    </row>
    <row r="79" spans="1:22" ht="12.75">
      <c r="A79" s="116" t="s">
        <v>494</v>
      </c>
      <c r="B79" s="116">
        <v>8186</v>
      </c>
      <c r="C79" s="116">
        <v>373</v>
      </c>
      <c r="D79" s="116">
        <v>179</v>
      </c>
      <c r="E79" s="116">
        <v>6756</v>
      </c>
      <c r="F79" s="116">
        <v>504</v>
      </c>
      <c r="G79" s="116">
        <v>374</v>
      </c>
      <c r="H79" s="116"/>
      <c r="I79" s="116">
        <v>3958</v>
      </c>
      <c r="J79" s="116">
        <v>202</v>
      </c>
      <c r="K79" s="116">
        <v>85</v>
      </c>
      <c r="L79" s="116">
        <v>3313</v>
      </c>
      <c r="M79" s="116">
        <v>243</v>
      </c>
      <c r="N79" s="116">
        <v>115</v>
      </c>
      <c r="O79" s="116"/>
      <c r="P79" s="116">
        <v>4228</v>
      </c>
      <c r="Q79" s="116">
        <v>171</v>
      </c>
      <c r="R79" s="116">
        <v>94</v>
      </c>
      <c r="S79" s="116">
        <v>3443</v>
      </c>
      <c r="T79" s="116">
        <v>261</v>
      </c>
      <c r="U79" s="116">
        <v>259</v>
      </c>
      <c r="V79" s="116"/>
    </row>
    <row r="80" spans="1:22" s="112" customFormat="1" ht="12.75">
      <c r="A80" s="115" t="s">
        <v>495</v>
      </c>
      <c r="B80" s="115">
        <v>8866</v>
      </c>
      <c r="C80" s="115">
        <v>508</v>
      </c>
      <c r="D80" s="115">
        <v>447</v>
      </c>
      <c r="E80" s="115">
        <v>6312</v>
      </c>
      <c r="F80" s="115">
        <v>980</v>
      </c>
      <c r="G80" s="115">
        <v>619</v>
      </c>
      <c r="H80" s="115"/>
      <c r="I80" s="115">
        <v>4171</v>
      </c>
      <c r="J80" s="115">
        <v>266</v>
      </c>
      <c r="K80" s="115">
        <v>235</v>
      </c>
      <c r="L80" s="115">
        <v>3088</v>
      </c>
      <c r="M80" s="115">
        <v>385</v>
      </c>
      <c r="N80" s="115">
        <v>197</v>
      </c>
      <c r="O80" s="115"/>
      <c r="P80" s="115">
        <v>4695</v>
      </c>
      <c r="Q80" s="115">
        <v>242</v>
      </c>
      <c r="R80" s="115">
        <v>212</v>
      </c>
      <c r="S80" s="115">
        <v>3224</v>
      </c>
      <c r="T80" s="115">
        <v>595</v>
      </c>
      <c r="U80" s="115">
        <v>422</v>
      </c>
      <c r="V80" s="115"/>
    </row>
    <row r="81" spans="1:22" ht="12.75">
      <c r="A81" s="116" t="s">
        <v>496</v>
      </c>
      <c r="B81" s="116">
        <v>4826</v>
      </c>
      <c r="C81" s="116">
        <v>279</v>
      </c>
      <c r="D81" s="116">
        <v>248</v>
      </c>
      <c r="E81" s="116">
        <v>3417</v>
      </c>
      <c r="F81" s="116">
        <v>553</v>
      </c>
      <c r="G81" s="116">
        <v>329</v>
      </c>
      <c r="H81" s="116"/>
      <c r="I81" s="116">
        <v>2190</v>
      </c>
      <c r="J81" s="116">
        <v>141</v>
      </c>
      <c r="K81" s="116">
        <v>141</v>
      </c>
      <c r="L81" s="116">
        <v>1590</v>
      </c>
      <c r="M81" s="116">
        <v>212</v>
      </c>
      <c r="N81" s="116">
        <v>106</v>
      </c>
      <c r="O81" s="116"/>
      <c r="P81" s="116">
        <v>2636</v>
      </c>
      <c r="Q81" s="116">
        <v>138</v>
      </c>
      <c r="R81" s="116">
        <v>107</v>
      </c>
      <c r="S81" s="116">
        <v>1827</v>
      </c>
      <c r="T81" s="116">
        <v>341</v>
      </c>
      <c r="U81" s="116">
        <v>223</v>
      </c>
      <c r="V81" s="116"/>
    </row>
    <row r="82" spans="1:22" ht="12.75">
      <c r="A82" s="116" t="s">
        <v>497</v>
      </c>
      <c r="B82" s="116">
        <v>3908</v>
      </c>
      <c r="C82" s="116">
        <v>219</v>
      </c>
      <c r="D82" s="116">
        <v>187</v>
      </c>
      <c r="E82" s="116">
        <v>2790</v>
      </c>
      <c r="F82" s="116">
        <v>422</v>
      </c>
      <c r="G82" s="116">
        <v>290</v>
      </c>
      <c r="H82" s="116"/>
      <c r="I82" s="116">
        <v>1918</v>
      </c>
      <c r="J82" s="116">
        <v>118</v>
      </c>
      <c r="K82" s="116">
        <v>88</v>
      </c>
      <c r="L82" s="116">
        <v>1450</v>
      </c>
      <c r="M82" s="116">
        <v>171</v>
      </c>
      <c r="N82" s="116">
        <v>91</v>
      </c>
      <c r="O82" s="116"/>
      <c r="P82" s="116">
        <v>1990</v>
      </c>
      <c r="Q82" s="116">
        <v>101</v>
      </c>
      <c r="R82" s="116">
        <v>99</v>
      </c>
      <c r="S82" s="116">
        <v>1340</v>
      </c>
      <c r="T82" s="116">
        <v>251</v>
      </c>
      <c r="U82" s="116">
        <v>199</v>
      </c>
      <c r="V82" s="116"/>
    </row>
    <row r="83" spans="1:22" ht="12.75">
      <c r="A83" s="116" t="s">
        <v>498</v>
      </c>
      <c r="B83" s="116">
        <v>132</v>
      </c>
      <c r="C83" s="116">
        <v>10</v>
      </c>
      <c r="D83" s="116">
        <v>12</v>
      </c>
      <c r="E83" s="116">
        <v>105</v>
      </c>
      <c r="F83" s="116">
        <v>5</v>
      </c>
      <c r="G83" s="116">
        <v>0</v>
      </c>
      <c r="H83" s="116"/>
      <c r="I83" s="116">
        <v>63</v>
      </c>
      <c r="J83" s="116">
        <v>7</v>
      </c>
      <c r="K83" s="116">
        <v>6</v>
      </c>
      <c r="L83" s="116">
        <v>48</v>
      </c>
      <c r="M83" s="116">
        <v>2</v>
      </c>
      <c r="N83" s="116">
        <v>0</v>
      </c>
      <c r="O83" s="116"/>
      <c r="P83" s="116">
        <v>69</v>
      </c>
      <c r="Q83" s="116">
        <v>3</v>
      </c>
      <c r="R83" s="116">
        <v>6</v>
      </c>
      <c r="S83" s="116">
        <v>57</v>
      </c>
      <c r="T83" s="116">
        <v>3</v>
      </c>
      <c r="U83" s="116">
        <v>0</v>
      </c>
      <c r="V83" s="116"/>
    </row>
    <row r="84" spans="1:22" s="112" customFormat="1" ht="12.75">
      <c r="A84" s="115" t="s">
        <v>499</v>
      </c>
      <c r="B84" s="115">
        <v>23321</v>
      </c>
      <c r="C84" s="115">
        <v>2027</v>
      </c>
      <c r="D84" s="115">
        <v>1638</v>
      </c>
      <c r="E84" s="115">
        <v>16276</v>
      </c>
      <c r="F84" s="115">
        <v>1802</v>
      </c>
      <c r="G84" s="115">
        <v>1578</v>
      </c>
      <c r="H84" s="115"/>
      <c r="I84" s="115">
        <v>10503</v>
      </c>
      <c r="J84" s="115">
        <v>1005</v>
      </c>
      <c r="K84" s="115">
        <v>822</v>
      </c>
      <c r="L84" s="115">
        <v>7483</v>
      </c>
      <c r="M84" s="115">
        <v>742</v>
      </c>
      <c r="N84" s="115">
        <v>451</v>
      </c>
      <c r="O84" s="115"/>
      <c r="P84" s="115">
        <v>12818</v>
      </c>
      <c r="Q84" s="115">
        <v>1022</v>
      </c>
      <c r="R84" s="115">
        <v>816</v>
      </c>
      <c r="S84" s="115">
        <v>8793</v>
      </c>
      <c r="T84" s="115">
        <v>1060</v>
      </c>
      <c r="U84" s="115">
        <v>1127</v>
      </c>
      <c r="V84" s="115"/>
    </row>
    <row r="85" spans="1:22" ht="12.75">
      <c r="A85" s="116" t="s">
        <v>500</v>
      </c>
      <c r="B85" s="116">
        <v>1440</v>
      </c>
      <c r="C85" s="116">
        <v>101</v>
      </c>
      <c r="D85" s="116">
        <v>88</v>
      </c>
      <c r="E85" s="116">
        <v>979</v>
      </c>
      <c r="F85" s="116">
        <v>151</v>
      </c>
      <c r="G85" s="116">
        <v>121</v>
      </c>
      <c r="H85" s="116"/>
      <c r="I85" s="116">
        <v>649</v>
      </c>
      <c r="J85" s="116">
        <v>54</v>
      </c>
      <c r="K85" s="116">
        <v>39</v>
      </c>
      <c r="L85" s="116">
        <v>452</v>
      </c>
      <c r="M85" s="116">
        <v>64</v>
      </c>
      <c r="N85" s="116">
        <v>40</v>
      </c>
      <c r="O85" s="116"/>
      <c r="P85" s="116">
        <v>791</v>
      </c>
      <c r="Q85" s="116">
        <v>47</v>
      </c>
      <c r="R85" s="116">
        <v>49</v>
      </c>
      <c r="S85" s="116">
        <v>527</v>
      </c>
      <c r="T85" s="116">
        <v>87</v>
      </c>
      <c r="U85" s="116">
        <v>81</v>
      </c>
      <c r="V85" s="116"/>
    </row>
    <row r="86" spans="1:22" ht="12.75">
      <c r="A86" s="116" t="s">
        <v>501</v>
      </c>
      <c r="B86" s="116">
        <v>6086</v>
      </c>
      <c r="C86" s="116">
        <v>690</v>
      </c>
      <c r="D86" s="116">
        <v>458</v>
      </c>
      <c r="E86" s="116">
        <v>4466</v>
      </c>
      <c r="F86" s="116">
        <v>337</v>
      </c>
      <c r="G86" s="116">
        <v>135</v>
      </c>
      <c r="H86" s="116"/>
      <c r="I86" s="116">
        <v>2827</v>
      </c>
      <c r="J86" s="116">
        <v>336</v>
      </c>
      <c r="K86" s="116">
        <v>230</v>
      </c>
      <c r="L86" s="116">
        <v>2087</v>
      </c>
      <c r="M86" s="116">
        <v>131</v>
      </c>
      <c r="N86" s="116">
        <v>43</v>
      </c>
      <c r="O86" s="116"/>
      <c r="P86" s="116">
        <v>3259</v>
      </c>
      <c r="Q86" s="116">
        <v>354</v>
      </c>
      <c r="R86" s="116">
        <v>228</v>
      </c>
      <c r="S86" s="116">
        <v>2379</v>
      </c>
      <c r="T86" s="116">
        <v>206</v>
      </c>
      <c r="U86" s="116">
        <v>92</v>
      </c>
      <c r="V86" s="116"/>
    </row>
    <row r="87" spans="1:22" ht="12.75">
      <c r="A87" s="116" t="s">
        <v>502</v>
      </c>
      <c r="B87" s="116">
        <v>3924</v>
      </c>
      <c r="C87" s="116">
        <v>313</v>
      </c>
      <c r="D87" s="116">
        <v>280</v>
      </c>
      <c r="E87" s="116">
        <v>3029</v>
      </c>
      <c r="F87" s="116">
        <v>213</v>
      </c>
      <c r="G87" s="116">
        <v>89</v>
      </c>
      <c r="H87" s="116"/>
      <c r="I87" s="116">
        <v>1795</v>
      </c>
      <c r="J87" s="116">
        <v>158</v>
      </c>
      <c r="K87" s="116">
        <v>133</v>
      </c>
      <c r="L87" s="116">
        <v>1386</v>
      </c>
      <c r="M87" s="116">
        <v>89</v>
      </c>
      <c r="N87" s="116">
        <v>29</v>
      </c>
      <c r="O87" s="116"/>
      <c r="P87" s="116">
        <v>2129</v>
      </c>
      <c r="Q87" s="116">
        <v>155</v>
      </c>
      <c r="R87" s="116">
        <v>147</v>
      </c>
      <c r="S87" s="116">
        <v>1643</v>
      </c>
      <c r="T87" s="116">
        <v>124</v>
      </c>
      <c r="U87" s="116">
        <v>60</v>
      </c>
      <c r="V87" s="116"/>
    </row>
    <row r="88" spans="1:22" ht="12.75">
      <c r="A88" s="116" t="s">
        <v>503</v>
      </c>
      <c r="B88" s="116">
        <v>7765</v>
      </c>
      <c r="C88" s="116">
        <v>604</v>
      </c>
      <c r="D88" s="116">
        <v>524</v>
      </c>
      <c r="E88" s="116">
        <v>5063</v>
      </c>
      <c r="F88" s="116">
        <v>689</v>
      </c>
      <c r="G88" s="116">
        <v>885</v>
      </c>
      <c r="H88" s="116"/>
      <c r="I88" s="116">
        <v>3304</v>
      </c>
      <c r="J88" s="116">
        <v>285</v>
      </c>
      <c r="K88" s="116">
        <v>263</v>
      </c>
      <c r="L88" s="116">
        <v>2249</v>
      </c>
      <c r="M88" s="116">
        <v>277</v>
      </c>
      <c r="N88" s="116">
        <v>230</v>
      </c>
      <c r="O88" s="116"/>
      <c r="P88" s="116">
        <v>4461</v>
      </c>
      <c r="Q88" s="116">
        <v>319</v>
      </c>
      <c r="R88" s="116">
        <v>261</v>
      </c>
      <c r="S88" s="116">
        <v>2814</v>
      </c>
      <c r="T88" s="116">
        <v>412</v>
      </c>
      <c r="U88" s="116">
        <v>655</v>
      </c>
      <c r="V88" s="116"/>
    </row>
    <row r="89" spans="1:22" ht="12.75">
      <c r="A89" s="116" t="s">
        <v>504</v>
      </c>
      <c r="B89" s="116">
        <v>3312</v>
      </c>
      <c r="C89" s="116">
        <v>205</v>
      </c>
      <c r="D89" s="116">
        <v>234</v>
      </c>
      <c r="E89" s="116">
        <v>2159</v>
      </c>
      <c r="F89" s="116">
        <v>378</v>
      </c>
      <c r="G89" s="116">
        <v>336</v>
      </c>
      <c r="H89" s="116"/>
      <c r="I89" s="116">
        <v>1559</v>
      </c>
      <c r="J89" s="116">
        <v>103</v>
      </c>
      <c r="K89" s="116">
        <v>134</v>
      </c>
      <c r="L89" s="116">
        <v>1050</v>
      </c>
      <c r="M89" s="116">
        <v>168</v>
      </c>
      <c r="N89" s="116">
        <v>104</v>
      </c>
      <c r="O89" s="116"/>
      <c r="P89" s="116">
        <v>1753</v>
      </c>
      <c r="Q89" s="116">
        <v>102</v>
      </c>
      <c r="R89" s="116">
        <v>100</v>
      </c>
      <c r="S89" s="116">
        <v>1109</v>
      </c>
      <c r="T89" s="116">
        <v>210</v>
      </c>
      <c r="U89" s="116">
        <v>232</v>
      </c>
      <c r="V89" s="116"/>
    </row>
    <row r="90" spans="1:22" ht="12.75">
      <c r="A90" s="116" t="s">
        <v>505</v>
      </c>
      <c r="B90" s="116">
        <v>794</v>
      </c>
      <c r="C90" s="116">
        <v>114</v>
      </c>
      <c r="D90" s="116">
        <v>54</v>
      </c>
      <c r="E90" s="116">
        <v>580</v>
      </c>
      <c r="F90" s="116">
        <v>34</v>
      </c>
      <c r="G90" s="116">
        <v>12</v>
      </c>
      <c r="H90" s="116"/>
      <c r="I90" s="116">
        <v>369</v>
      </c>
      <c r="J90" s="116">
        <v>69</v>
      </c>
      <c r="K90" s="116">
        <v>23</v>
      </c>
      <c r="L90" s="116">
        <v>259</v>
      </c>
      <c r="M90" s="116">
        <v>13</v>
      </c>
      <c r="N90" s="116">
        <v>5</v>
      </c>
      <c r="O90" s="116"/>
      <c r="P90" s="116">
        <v>425</v>
      </c>
      <c r="Q90" s="116">
        <v>45</v>
      </c>
      <c r="R90" s="116">
        <v>31</v>
      </c>
      <c r="S90" s="116">
        <v>321</v>
      </c>
      <c r="T90" s="116">
        <v>21</v>
      </c>
      <c r="U90" s="116">
        <v>7</v>
      </c>
      <c r="V90" s="116"/>
    </row>
    <row r="91" spans="1:22" ht="12.7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</row>
    <row r="92" spans="1:22" s="112" customFormat="1" ht="12.75">
      <c r="A92" s="115" t="s">
        <v>506</v>
      </c>
      <c r="B92" s="115">
        <v>41518</v>
      </c>
      <c r="C92" s="115">
        <v>3293</v>
      </c>
      <c r="D92" s="115">
        <v>4188</v>
      </c>
      <c r="E92" s="115">
        <v>26622</v>
      </c>
      <c r="F92" s="115">
        <v>4227</v>
      </c>
      <c r="G92" s="115">
        <v>3188</v>
      </c>
      <c r="H92" s="115"/>
      <c r="I92" s="115">
        <v>19940</v>
      </c>
      <c r="J92" s="115">
        <v>1711</v>
      </c>
      <c r="K92" s="115">
        <v>2150</v>
      </c>
      <c r="L92" s="115">
        <v>12956</v>
      </c>
      <c r="M92" s="115">
        <v>1944</v>
      </c>
      <c r="N92" s="115">
        <v>1179</v>
      </c>
      <c r="O92" s="115"/>
      <c r="P92" s="115">
        <v>21578</v>
      </c>
      <c r="Q92" s="115">
        <v>1582</v>
      </c>
      <c r="R92" s="115">
        <v>2038</v>
      </c>
      <c r="S92" s="115">
        <v>13666</v>
      </c>
      <c r="T92" s="115">
        <v>2283</v>
      </c>
      <c r="U92" s="115">
        <v>2009</v>
      </c>
      <c r="V92" s="115"/>
    </row>
    <row r="93" spans="1:22" s="112" customFormat="1" ht="12.75">
      <c r="A93" s="115" t="s">
        <v>507</v>
      </c>
      <c r="B93" s="115">
        <v>8500</v>
      </c>
      <c r="C93" s="115">
        <v>553</v>
      </c>
      <c r="D93" s="115">
        <v>588</v>
      </c>
      <c r="E93" s="115">
        <v>5517</v>
      </c>
      <c r="F93" s="115">
        <v>898</v>
      </c>
      <c r="G93" s="115">
        <v>944</v>
      </c>
      <c r="H93" s="115"/>
      <c r="I93" s="115">
        <v>3994</v>
      </c>
      <c r="J93" s="115">
        <v>299</v>
      </c>
      <c r="K93" s="115">
        <v>283</v>
      </c>
      <c r="L93" s="115">
        <v>2759</v>
      </c>
      <c r="M93" s="115">
        <v>378</v>
      </c>
      <c r="N93" s="115">
        <v>275</v>
      </c>
      <c r="O93" s="115"/>
      <c r="P93" s="115">
        <v>4506</v>
      </c>
      <c r="Q93" s="115">
        <v>254</v>
      </c>
      <c r="R93" s="115">
        <v>305</v>
      </c>
      <c r="S93" s="115">
        <v>2758</v>
      </c>
      <c r="T93" s="115">
        <v>520</v>
      </c>
      <c r="U93" s="115">
        <v>669</v>
      </c>
      <c r="V93" s="115"/>
    </row>
    <row r="94" spans="1:22" ht="12.75">
      <c r="A94" s="116" t="s">
        <v>508</v>
      </c>
      <c r="B94" s="116">
        <v>472</v>
      </c>
      <c r="C94" s="116">
        <v>30</v>
      </c>
      <c r="D94" s="116">
        <v>46</v>
      </c>
      <c r="E94" s="116">
        <v>305</v>
      </c>
      <c r="F94" s="116">
        <v>62</v>
      </c>
      <c r="G94" s="116">
        <v>29</v>
      </c>
      <c r="H94" s="116"/>
      <c r="I94" s="116">
        <v>239</v>
      </c>
      <c r="J94" s="116">
        <v>19</v>
      </c>
      <c r="K94" s="116">
        <v>22</v>
      </c>
      <c r="L94" s="116">
        <v>154</v>
      </c>
      <c r="M94" s="116">
        <v>30</v>
      </c>
      <c r="N94" s="116">
        <v>14</v>
      </c>
      <c r="O94" s="116"/>
      <c r="P94" s="116">
        <v>233</v>
      </c>
      <c r="Q94" s="116">
        <v>11</v>
      </c>
      <c r="R94" s="116">
        <v>24</v>
      </c>
      <c r="S94" s="116">
        <v>151</v>
      </c>
      <c r="T94" s="116">
        <v>32</v>
      </c>
      <c r="U94" s="116">
        <v>15</v>
      </c>
      <c r="V94" s="116"/>
    </row>
    <row r="95" spans="1:22" ht="12.75">
      <c r="A95" s="116" t="s">
        <v>509</v>
      </c>
      <c r="B95" s="116">
        <v>6942</v>
      </c>
      <c r="C95" s="116">
        <v>439</v>
      </c>
      <c r="D95" s="116">
        <v>428</v>
      </c>
      <c r="E95" s="116">
        <v>4494</v>
      </c>
      <c r="F95" s="116">
        <v>744</v>
      </c>
      <c r="G95" s="116">
        <v>837</v>
      </c>
      <c r="H95" s="116"/>
      <c r="I95" s="116">
        <v>3200</v>
      </c>
      <c r="J95" s="116">
        <v>233</v>
      </c>
      <c r="K95" s="116">
        <v>197</v>
      </c>
      <c r="L95" s="116">
        <v>2236</v>
      </c>
      <c r="M95" s="116">
        <v>303</v>
      </c>
      <c r="N95" s="116">
        <v>231</v>
      </c>
      <c r="O95" s="116"/>
      <c r="P95" s="116">
        <v>3742</v>
      </c>
      <c r="Q95" s="116">
        <v>206</v>
      </c>
      <c r="R95" s="116">
        <v>231</v>
      </c>
      <c r="S95" s="116">
        <v>2258</v>
      </c>
      <c r="T95" s="116">
        <v>441</v>
      </c>
      <c r="U95" s="116">
        <v>606</v>
      </c>
      <c r="V95" s="116"/>
    </row>
    <row r="96" spans="1:22" ht="12.75">
      <c r="A96" s="116" t="s">
        <v>510</v>
      </c>
      <c r="B96" s="116">
        <v>1086</v>
      </c>
      <c r="C96" s="116">
        <v>84</v>
      </c>
      <c r="D96" s="116">
        <v>114</v>
      </c>
      <c r="E96" s="116">
        <v>718</v>
      </c>
      <c r="F96" s="116">
        <v>92</v>
      </c>
      <c r="G96" s="116">
        <v>78</v>
      </c>
      <c r="H96" s="116"/>
      <c r="I96" s="116">
        <v>555</v>
      </c>
      <c r="J96" s="116">
        <v>47</v>
      </c>
      <c r="K96" s="116">
        <v>64</v>
      </c>
      <c r="L96" s="116">
        <v>369</v>
      </c>
      <c r="M96" s="116">
        <v>45</v>
      </c>
      <c r="N96" s="116">
        <v>30</v>
      </c>
      <c r="O96" s="116"/>
      <c r="P96" s="116">
        <v>531</v>
      </c>
      <c r="Q96" s="116">
        <v>37</v>
      </c>
      <c r="R96" s="116">
        <v>50</v>
      </c>
      <c r="S96" s="116">
        <v>349</v>
      </c>
      <c r="T96" s="116">
        <v>47</v>
      </c>
      <c r="U96" s="116">
        <v>48</v>
      </c>
      <c r="V96" s="116"/>
    </row>
    <row r="97" spans="1:22" s="112" customFormat="1" ht="12.75">
      <c r="A97" s="115" t="s">
        <v>511</v>
      </c>
      <c r="B97" s="115">
        <v>6867</v>
      </c>
      <c r="C97" s="115">
        <v>539</v>
      </c>
      <c r="D97" s="115">
        <v>820</v>
      </c>
      <c r="E97" s="115">
        <v>4114</v>
      </c>
      <c r="F97" s="115">
        <v>826</v>
      </c>
      <c r="G97" s="115">
        <v>568</v>
      </c>
      <c r="H97" s="115"/>
      <c r="I97" s="115">
        <v>3416</v>
      </c>
      <c r="J97" s="115">
        <v>274</v>
      </c>
      <c r="K97" s="115">
        <v>436</v>
      </c>
      <c r="L97" s="115">
        <v>2043</v>
      </c>
      <c r="M97" s="115">
        <v>410</v>
      </c>
      <c r="N97" s="115">
        <v>253</v>
      </c>
      <c r="O97" s="115"/>
      <c r="P97" s="115">
        <v>3451</v>
      </c>
      <c r="Q97" s="115">
        <v>265</v>
      </c>
      <c r="R97" s="115">
        <v>384</v>
      </c>
      <c r="S97" s="115">
        <v>2071</v>
      </c>
      <c r="T97" s="115">
        <v>416</v>
      </c>
      <c r="U97" s="115">
        <v>315</v>
      </c>
      <c r="V97" s="115"/>
    </row>
    <row r="98" spans="1:22" ht="12.75">
      <c r="A98" s="116" t="s">
        <v>512</v>
      </c>
      <c r="B98" s="116">
        <v>6867</v>
      </c>
      <c r="C98" s="116">
        <v>539</v>
      </c>
      <c r="D98" s="116">
        <v>820</v>
      </c>
      <c r="E98" s="116">
        <v>4114</v>
      </c>
      <c r="F98" s="116">
        <v>826</v>
      </c>
      <c r="G98" s="116">
        <v>568</v>
      </c>
      <c r="H98" s="116"/>
      <c r="I98" s="116">
        <v>3416</v>
      </c>
      <c r="J98" s="116">
        <v>274</v>
      </c>
      <c r="K98" s="116">
        <v>436</v>
      </c>
      <c r="L98" s="116">
        <v>2043</v>
      </c>
      <c r="M98" s="116">
        <v>410</v>
      </c>
      <c r="N98" s="116">
        <v>253</v>
      </c>
      <c r="O98" s="116"/>
      <c r="P98" s="116">
        <v>3451</v>
      </c>
      <c r="Q98" s="116">
        <v>265</v>
      </c>
      <c r="R98" s="116">
        <v>384</v>
      </c>
      <c r="S98" s="116">
        <v>2071</v>
      </c>
      <c r="T98" s="116">
        <v>416</v>
      </c>
      <c r="U98" s="116">
        <v>315</v>
      </c>
      <c r="V98" s="116"/>
    </row>
    <row r="99" spans="1:22" s="112" customFormat="1" ht="12.75">
      <c r="A99" s="115" t="s">
        <v>513</v>
      </c>
      <c r="B99" s="115">
        <v>8623</v>
      </c>
      <c r="C99" s="115">
        <v>801</v>
      </c>
      <c r="D99" s="115">
        <v>1124</v>
      </c>
      <c r="E99" s="115">
        <v>5586</v>
      </c>
      <c r="F99" s="115">
        <v>789</v>
      </c>
      <c r="G99" s="115">
        <v>323</v>
      </c>
      <c r="H99" s="115"/>
      <c r="I99" s="115">
        <v>4238</v>
      </c>
      <c r="J99" s="115">
        <v>409</v>
      </c>
      <c r="K99" s="115">
        <v>582</v>
      </c>
      <c r="L99" s="115">
        <v>2708</v>
      </c>
      <c r="M99" s="115">
        <v>399</v>
      </c>
      <c r="N99" s="115">
        <v>140</v>
      </c>
      <c r="O99" s="115"/>
      <c r="P99" s="115">
        <v>4385</v>
      </c>
      <c r="Q99" s="115">
        <v>392</v>
      </c>
      <c r="R99" s="115">
        <v>542</v>
      </c>
      <c r="S99" s="115">
        <v>2878</v>
      </c>
      <c r="T99" s="115">
        <v>390</v>
      </c>
      <c r="U99" s="115">
        <v>183</v>
      </c>
      <c r="V99" s="115"/>
    </row>
    <row r="100" spans="1:22" ht="12.75">
      <c r="A100" s="116" t="s">
        <v>514</v>
      </c>
      <c r="B100" s="116">
        <v>5935</v>
      </c>
      <c r="C100" s="116">
        <v>541</v>
      </c>
      <c r="D100" s="116">
        <v>770</v>
      </c>
      <c r="E100" s="116">
        <v>3815</v>
      </c>
      <c r="F100" s="116">
        <v>557</v>
      </c>
      <c r="G100" s="116">
        <v>252</v>
      </c>
      <c r="H100" s="116"/>
      <c r="I100" s="116">
        <v>2927</v>
      </c>
      <c r="J100" s="116">
        <v>275</v>
      </c>
      <c r="K100" s="116">
        <v>401</v>
      </c>
      <c r="L100" s="116">
        <v>1860</v>
      </c>
      <c r="M100" s="116">
        <v>281</v>
      </c>
      <c r="N100" s="116">
        <v>110</v>
      </c>
      <c r="O100" s="116"/>
      <c r="P100" s="116">
        <v>3008</v>
      </c>
      <c r="Q100" s="116">
        <v>266</v>
      </c>
      <c r="R100" s="116">
        <v>369</v>
      </c>
      <c r="S100" s="116">
        <v>1955</v>
      </c>
      <c r="T100" s="116">
        <v>276</v>
      </c>
      <c r="U100" s="116">
        <v>142</v>
      </c>
      <c r="V100" s="116"/>
    </row>
    <row r="101" spans="1:22" ht="12.75">
      <c r="A101" s="116" t="s">
        <v>515</v>
      </c>
      <c r="B101" s="116">
        <v>2680</v>
      </c>
      <c r="C101" s="116">
        <v>260</v>
      </c>
      <c r="D101" s="116">
        <v>354</v>
      </c>
      <c r="E101" s="116">
        <v>1763</v>
      </c>
      <c r="F101" s="116">
        <v>232</v>
      </c>
      <c r="G101" s="116">
        <v>71</v>
      </c>
      <c r="H101" s="116"/>
      <c r="I101" s="116">
        <v>1305</v>
      </c>
      <c r="J101" s="116">
        <v>134</v>
      </c>
      <c r="K101" s="116">
        <v>181</v>
      </c>
      <c r="L101" s="116">
        <v>842</v>
      </c>
      <c r="M101" s="116">
        <v>118</v>
      </c>
      <c r="N101" s="116">
        <v>30</v>
      </c>
      <c r="O101" s="116"/>
      <c r="P101" s="116">
        <v>1375</v>
      </c>
      <c r="Q101" s="116">
        <v>126</v>
      </c>
      <c r="R101" s="116">
        <v>173</v>
      </c>
      <c r="S101" s="116">
        <v>921</v>
      </c>
      <c r="T101" s="116">
        <v>114</v>
      </c>
      <c r="U101" s="116">
        <v>41</v>
      </c>
      <c r="V101" s="116"/>
    </row>
    <row r="102" spans="1:22" s="112" customFormat="1" ht="12.75">
      <c r="A102" s="115" t="s">
        <v>516</v>
      </c>
      <c r="B102" s="115">
        <v>13800</v>
      </c>
      <c r="C102" s="115">
        <v>1070</v>
      </c>
      <c r="D102" s="115">
        <v>1163</v>
      </c>
      <c r="E102" s="115">
        <v>9133</v>
      </c>
      <c r="F102" s="115">
        <v>1349</v>
      </c>
      <c r="G102" s="115">
        <v>1085</v>
      </c>
      <c r="H102" s="115"/>
      <c r="I102" s="115">
        <v>6388</v>
      </c>
      <c r="J102" s="115">
        <v>560</v>
      </c>
      <c r="K102" s="115">
        <v>585</v>
      </c>
      <c r="L102" s="115">
        <v>4267</v>
      </c>
      <c r="M102" s="115">
        <v>586</v>
      </c>
      <c r="N102" s="115">
        <v>390</v>
      </c>
      <c r="O102" s="115"/>
      <c r="P102" s="115">
        <v>7412</v>
      </c>
      <c r="Q102" s="115">
        <v>510</v>
      </c>
      <c r="R102" s="115">
        <v>578</v>
      </c>
      <c r="S102" s="115">
        <v>4866</v>
      </c>
      <c r="T102" s="115">
        <v>763</v>
      </c>
      <c r="U102" s="115">
        <v>695</v>
      </c>
      <c r="V102" s="115"/>
    </row>
    <row r="103" spans="1:22" ht="12.75">
      <c r="A103" s="116" t="s">
        <v>517</v>
      </c>
      <c r="B103" s="116">
        <v>9525</v>
      </c>
      <c r="C103" s="116">
        <v>677</v>
      </c>
      <c r="D103" s="116">
        <v>734</v>
      </c>
      <c r="E103" s="116">
        <v>6210</v>
      </c>
      <c r="F103" s="116">
        <v>1020</v>
      </c>
      <c r="G103" s="116">
        <v>884</v>
      </c>
      <c r="H103" s="116"/>
      <c r="I103" s="116">
        <v>4372</v>
      </c>
      <c r="J103" s="116">
        <v>357</v>
      </c>
      <c r="K103" s="116">
        <v>380</v>
      </c>
      <c r="L103" s="116">
        <v>2893</v>
      </c>
      <c r="M103" s="116">
        <v>430</v>
      </c>
      <c r="N103" s="116">
        <v>312</v>
      </c>
      <c r="O103" s="116"/>
      <c r="P103" s="116">
        <v>5153</v>
      </c>
      <c r="Q103" s="116">
        <v>320</v>
      </c>
      <c r="R103" s="116">
        <v>354</v>
      </c>
      <c r="S103" s="116">
        <v>3317</v>
      </c>
      <c r="T103" s="116">
        <v>590</v>
      </c>
      <c r="U103" s="116">
        <v>572</v>
      </c>
      <c r="V103" s="116"/>
    </row>
    <row r="104" spans="1:22" ht="12.75">
      <c r="A104" s="116" t="s">
        <v>518</v>
      </c>
      <c r="B104" s="116">
        <v>2854</v>
      </c>
      <c r="C104" s="116">
        <v>226</v>
      </c>
      <c r="D104" s="116">
        <v>254</v>
      </c>
      <c r="E104" s="116">
        <v>1931</v>
      </c>
      <c r="F104" s="116">
        <v>261</v>
      </c>
      <c r="G104" s="116">
        <v>182</v>
      </c>
      <c r="H104" s="116"/>
      <c r="I104" s="116">
        <v>1369</v>
      </c>
      <c r="J104" s="116">
        <v>119</v>
      </c>
      <c r="K104" s="116">
        <v>117</v>
      </c>
      <c r="L104" s="116">
        <v>926</v>
      </c>
      <c r="M104" s="116">
        <v>135</v>
      </c>
      <c r="N104" s="116">
        <v>72</v>
      </c>
      <c r="O104" s="116"/>
      <c r="P104" s="116">
        <v>1485</v>
      </c>
      <c r="Q104" s="116">
        <v>107</v>
      </c>
      <c r="R104" s="116">
        <v>137</v>
      </c>
      <c r="S104" s="116">
        <v>1005</v>
      </c>
      <c r="T104" s="116">
        <v>126</v>
      </c>
      <c r="U104" s="116">
        <v>110</v>
      </c>
      <c r="V104" s="116"/>
    </row>
    <row r="105" spans="1:22" ht="12.75">
      <c r="A105" s="116" t="s">
        <v>519</v>
      </c>
      <c r="B105" s="116">
        <v>1421</v>
      </c>
      <c r="C105" s="116">
        <v>167</v>
      </c>
      <c r="D105" s="116">
        <v>175</v>
      </c>
      <c r="E105" s="116">
        <v>992</v>
      </c>
      <c r="F105" s="116">
        <v>68</v>
      </c>
      <c r="G105" s="116">
        <v>19</v>
      </c>
      <c r="H105" s="116"/>
      <c r="I105" s="116">
        <v>647</v>
      </c>
      <c r="J105" s="116">
        <v>84</v>
      </c>
      <c r="K105" s="116">
        <v>88</v>
      </c>
      <c r="L105" s="116">
        <v>448</v>
      </c>
      <c r="M105" s="116">
        <v>21</v>
      </c>
      <c r="N105" s="116">
        <v>6</v>
      </c>
      <c r="O105" s="116"/>
      <c r="P105" s="116">
        <v>774</v>
      </c>
      <c r="Q105" s="116">
        <v>83</v>
      </c>
      <c r="R105" s="116">
        <v>87</v>
      </c>
      <c r="S105" s="116">
        <v>544</v>
      </c>
      <c r="T105" s="116">
        <v>47</v>
      </c>
      <c r="U105" s="116">
        <v>13</v>
      </c>
      <c r="V105" s="116"/>
    </row>
    <row r="106" spans="1:22" s="112" customFormat="1" ht="12.75">
      <c r="A106" s="115" t="s">
        <v>520</v>
      </c>
      <c r="B106" s="115">
        <v>3728</v>
      </c>
      <c r="C106" s="115">
        <v>330</v>
      </c>
      <c r="D106" s="115">
        <v>493</v>
      </c>
      <c r="E106" s="115">
        <v>2272</v>
      </c>
      <c r="F106" s="115">
        <v>365</v>
      </c>
      <c r="G106" s="115">
        <v>268</v>
      </c>
      <c r="H106" s="115"/>
      <c r="I106" s="115">
        <v>1904</v>
      </c>
      <c r="J106" s="115">
        <v>169</v>
      </c>
      <c r="K106" s="115">
        <v>264</v>
      </c>
      <c r="L106" s="115">
        <v>1179</v>
      </c>
      <c r="M106" s="115">
        <v>171</v>
      </c>
      <c r="N106" s="115">
        <v>121</v>
      </c>
      <c r="O106" s="115"/>
      <c r="P106" s="115">
        <v>1824</v>
      </c>
      <c r="Q106" s="115">
        <v>161</v>
      </c>
      <c r="R106" s="115">
        <v>229</v>
      </c>
      <c r="S106" s="115">
        <v>1093</v>
      </c>
      <c r="T106" s="115">
        <v>194</v>
      </c>
      <c r="U106" s="115">
        <v>147</v>
      </c>
      <c r="V106" s="115"/>
    </row>
    <row r="107" spans="1:22" ht="12.75">
      <c r="A107" s="116" t="s">
        <v>521</v>
      </c>
      <c r="B107" s="116">
        <v>3454</v>
      </c>
      <c r="C107" s="116">
        <v>293</v>
      </c>
      <c r="D107" s="116">
        <v>445</v>
      </c>
      <c r="E107" s="116">
        <v>2090</v>
      </c>
      <c r="F107" s="116">
        <v>361</v>
      </c>
      <c r="G107" s="116">
        <v>265</v>
      </c>
      <c r="H107" s="116"/>
      <c r="I107" s="116">
        <v>1763</v>
      </c>
      <c r="J107" s="116">
        <v>151</v>
      </c>
      <c r="K107" s="116">
        <v>236</v>
      </c>
      <c r="L107" s="116">
        <v>1088</v>
      </c>
      <c r="M107" s="116">
        <v>169</v>
      </c>
      <c r="N107" s="116">
        <v>119</v>
      </c>
      <c r="O107" s="116"/>
      <c r="P107" s="116">
        <v>1691</v>
      </c>
      <c r="Q107" s="116">
        <v>142</v>
      </c>
      <c r="R107" s="116">
        <v>209</v>
      </c>
      <c r="S107" s="116">
        <v>1002</v>
      </c>
      <c r="T107" s="116">
        <v>192</v>
      </c>
      <c r="U107" s="116">
        <v>146</v>
      </c>
      <c r="V107" s="116"/>
    </row>
    <row r="108" spans="1:22" ht="12.75">
      <c r="A108" s="116" t="s">
        <v>522</v>
      </c>
      <c r="B108" s="116">
        <v>274</v>
      </c>
      <c r="C108" s="116">
        <v>37</v>
      </c>
      <c r="D108" s="116">
        <v>48</v>
      </c>
      <c r="E108" s="116">
        <v>182</v>
      </c>
      <c r="F108" s="116">
        <v>4</v>
      </c>
      <c r="G108" s="116">
        <v>3</v>
      </c>
      <c r="H108" s="116"/>
      <c r="I108" s="116">
        <v>141</v>
      </c>
      <c r="J108" s="116">
        <v>18</v>
      </c>
      <c r="K108" s="116">
        <v>28</v>
      </c>
      <c r="L108" s="116">
        <v>91</v>
      </c>
      <c r="M108" s="116">
        <v>2</v>
      </c>
      <c r="N108" s="116">
        <v>2</v>
      </c>
      <c r="O108" s="116"/>
      <c r="P108" s="116">
        <v>133</v>
      </c>
      <c r="Q108" s="116">
        <v>19</v>
      </c>
      <c r="R108" s="116">
        <v>20</v>
      </c>
      <c r="S108" s="116">
        <v>91</v>
      </c>
      <c r="T108" s="116">
        <v>2</v>
      </c>
      <c r="U108" s="116">
        <v>1</v>
      </c>
      <c r="V108" s="116"/>
    </row>
    <row r="109" spans="1:22" ht="12.7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</row>
    <row r="110" spans="1:22" s="112" customFormat="1" ht="12.75">
      <c r="A110" s="115" t="s">
        <v>523</v>
      </c>
      <c r="B110" s="115">
        <v>95481</v>
      </c>
      <c r="C110" s="115">
        <v>8160</v>
      </c>
      <c r="D110" s="115">
        <v>9069</v>
      </c>
      <c r="E110" s="115">
        <v>64664</v>
      </c>
      <c r="F110" s="115">
        <v>8336</v>
      </c>
      <c r="G110" s="115">
        <v>5252</v>
      </c>
      <c r="H110" s="115"/>
      <c r="I110" s="115">
        <v>45285</v>
      </c>
      <c r="J110" s="115">
        <v>4236</v>
      </c>
      <c r="K110" s="115">
        <v>4604</v>
      </c>
      <c r="L110" s="115">
        <v>30912</v>
      </c>
      <c r="M110" s="115">
        <v>3685</v>
      </c>
      <c r="N110" s="115">
        <v>1848</v>
      </c>
      <c r="O110" s="115"/>
      <c r="P110" s="115">
        <v>50196</v>
      </c>
      <c r="Q110" s="115">
        <v>3924</v>
      </c>
      <c r="R110" s="115">
        <v>4465</v>
      </c>
      <c r="S110" s="115">
        <v>33752</v>
      </c>
      <c r="T110" s="115">
        <v>4651</v>
      </c>
      <c r="U110" s="115">
        <v>3404</v>
      </c>
      <c r="V110" s="115"/>
    </row>
    <row r="111" spans="1:22" s="112" customFormat="1" ht="12.75">
      <c r="A111" s="115" t="s">
        <v>524</v>
      </c>
      <c r="B111" s="115">
        <v>23232</v>
      </c>
      <c r="C111" s="115">
        <v>2324</v>
      </c>
      <c r="D111" s="115">
        <v>2026</v>
      </c>
      <c r="E111" s="115">
        <v>15873</v>
      </c>
      <c r="F111" s="115">
        <v>1770</v>
      </c>
      <c r="G111" s="115">
        <v>1239</v>
      </c>
      <c r="H111" s="115"/>
      <c r="I111" s="115">
        <v>10805</v>
      </c>
      <c r="J111" s="115">
        <v>1215</v>
      </c>
      <c r="K111" s="115">
        <v>1010</v>
      </c>
      <c r="L111" s="115">
        <v>7412</v>
      </c>
      <c r="M111" s="115">
        <v>744</v>
      </c>
      <c r="N111" s="115">
        <v>424</v>
      </c>
      <c r="O111" s="115"/>
      <c r="P111" s="115">
        <v>12427</v>
      </c>
      <c r="Q111" s="115">
        <v>1109</v>
      </c>
      <c r="R111" s="115">
        <v>1016</v>
      </c>
      <c r="S111" s="115">
        <v>8461</v>
      </c>
      <c r="T111" s="115">
        <v>1026</v>
      </c>
      <c r="U111" s="115">
        <v>815</v>
      </c>
      <c r="V111" s="115"/>
    </row>
    <row r="112" spans="1:22" ht="12.75">
      <c r="A112" s="116" t="s">
        <v>525</v>
      </c>
      <c r="B112" s="116">
        <v>1245</v>
      </c>
      <c r="C112" s="116">
        <v>133</v>
      </c>
      <c r="D112" s="116">
        <v>49</v>
      </c>
      <c r="E112" s="116">
        <v>934</v>
      </c>
      <c r="F112" s="116">
        <v>95</v>
      </c>
      <c r="G112" s="116">
        <v>34</v>
      </c>
      <c r="H112" s="116"/>
      <c r="I112" s="116">
        <v>593</v>
      </c>
      <c r="J112" s="116">
        <v>68</v>
      </c>
      <c r="K112" s="116">
        <v>23</v>
      </c>
      <c r="L112" s="116">
        <v>446</v>
      </c>
      <c r="M112" s="116">
        <v>42</v>
      </c>
      <c r="N112" s="116">
        <v>14</v>
      </c>
      <c r="O112" s="116"/>
      <c r="P112" s="116">
        <v>652</v>
      </c>
      <c r="Q112" s="116">
        <v>65</v>
      </c>
      <c r="R112" s="116">
        <v>26</v>
      </c>
      <c r="S112" s="116">
        <v>488</v>
      </c>
      <c r="T112" s="116">
        <v>53</v>
      </c>
      <c r="U112" s="116">
        <v>20</v>
      </c>
      <c r="V112" s="116"/>
    </row>
    <row r="113" spans="1:22" ht="12.75">
      <c r="A113" s="116" t="s">
        <v>526</v>
      </c>
      <c r="B113" s="116">
        <v>8886</v>
      </c>
      <c r="C113" s="116">
        <v>1189</v>
      </c>
      <c r="D113" s="116">
        <v>1071</v>
      </c>
      <c r="E113" s="116">
        <v>5997</v>
      </c>
      <c r="F113" s="116">
        <v>405</v>
      </c>
      <c r="G113" s="116">
        <v>224</v>
      </c>
      <c r="H113" s="116"/>
      <c r="I113" s="116">
        <v>4083</v>
      </c>
      <c r="J113" s="116">
        <v>628</v>
      </c>
      <c r="K113" s="116">
        <v>524</v>
      </c>
      <c r="L113" s="116">
        <v>2707</v>
      </c>
      <c r="M113" s="116">
        <v>158</v>
      </c>
      <c r="N113" s="116">
        <v>66</v>
      </c>
      <c r="O113" s="116"/>
      <c r="P113" s="116">
        <v>4803</v>
      </c>
      <c r="Q113" s="116">
        <v>561</v>
      </c>
      <c r="R113" s="116">
        <v>547</v>
      </c>
      <c r="S113" s="116">
        <v>3290</v>
      </c>
      <c r="T113" s="116">
        <v>247</v>
      </c>
      <c r="U113" s="116">
        <v>158</v>
      </c>
      <c r="V113" s="116"/>
    </row>
    <row r="114" spans="1:22" ht="12.75">
      <c r="A114" s="116" t="s">
        <v>527</v>
      </c>
      <c r="B114" s="116">
        <v>1233</v>
      </c>
      <c r="C114" s="116">
        <v>52</v>
      </c>
      <c r="D114" s="116">
        <v>27</v>
      </c>
      <c r="E114" s="116">
        <v>1128</v>
      </c>
      <c r="F114" s="116">
        <v>19</v>
      </c>
      <c r="G114" s="116">
        <v>7</v>
      </c>
      <c r="H114" s="116"/>
      <c r="I114" s="116">
        <v>602</v>
      </c>
      <c r="J114" s="116">
        <v>31</v>
      </c>
      <c r="K114" s="116">
        <v>12</v>
      </c>
      <c r="L114" s="116">
        <v>545</v>
      </c>
      <c r="M114" s="116">
        <v>11</v>
      </c>
      <c r="N114" s="116">
        <v>3</v>
      </c>
      <c r="O114" s="116"/>
      <c r="P114" s="116">
        <v>631</v>
      </c>
      <c r="Q114" s="116">
        <v>21</v>
      </c>
      <c r="R114" s="116">
        <v>15</v>
      </c>
      <c r="S114" s="116">
        <v>583</v>
      </c>
      <c r="T114" s="116">
        <v>8</v>
      </c>
      <c r="U114" s="116">
        <v>4</v>
      </c>
      <c r="V114" s="116"/>
    </row>
    <row r="115" spans="1:22" ht="12.75">
      <c r="A115" s="116" t="s">
        <v>528</v>
      </c>
      <c r="B115" s="116">
        <v>1754</v>
      </c>
      <c r="C115" s="116">
        <v>220</v>
      </c>
      <c r="D115" s="116">
        <v>180</v>
      </c>
      <c r="E115" s="116">
        <v>1204</v>
      </c>
      <c r="F115" s="116">
        <v>118</v>
      </c>
      <c r="G115" s="116">
        <v>32</v>
      </c>
      <c r="H115" s="116"/>
      <c r="I115" s="116">
        <v>767</v>
      </c>
      <c r="J115" s="116">
        <v>111</v>
      </c>
      <c r="K115" s="116">
        <v>81</v>
      </c>
      <c r="L115" s="116">
        <v>520</v>
      </c>
      <c r="M115" s="116">
        <v>47</v>
      </c>
      <c r="N115" s="116">
        <v>8</v>
      </c>
      <c r="O115" s="116"/>
      <c r="P115" s="116">
        <v>987</v>
      </c>
      <c r="Q115" s="116">
        <v>109</v>
      </c>
      <c r="R115" s="116">
        <v>99</v>
      </c>
      <c r="S115" s="116">
        <v>684</v>
      </c>
      <c r="T115" s="116">
        <v>71</v>
      </c>
      <c r="U115" s="116">
        <v>24</v>
      </c>
      <c r="V115" s="116"/>
    </row>
    <row r="116" spans="1:22" ht="12.75">
      <c r="A116" s="116" t="s">
        <v>529</v>
      </c>
      <c r="B116" s="116">
        <v>7406</v>
      </c>
      <c r="C116" s="116">
        <v>543</v>
      </c>
      <c r="D116" s="116">
        <v>513</v>
      </c>
      <c r="E116" s="116">
        <v>4930</v>
      </c>
      <c r="F116" s="116">
        <v>747</v>
      </c>
      <c r="G116" s="116">
        <v>673</v>
      </c>
      <c r="H116" s="116"/>
      <c r="I116" s="116">
        <v>3527</v>
      </c>
      <c r="J116" s="116">
        <v>286</v>
      </c>
      <c r="K116" s="116">
        <v>275</v>
      </c>
      <c r="L116" s="116">
        <v>2413</v>
      </c>
      <c r="M116" s="116">
        <v>317</v>
      </c>
      <c r="N116" s="116">
        <v>236</v>
      </c>
      <c r="O116" s="116"/>
      <c r="P116" s="116">
        <v>3879</v>
      </c>
      <c r="Q116" s="116">
        <v>257</v>
      </c>
      <c r="R116" s="116">
        <v>238</v>
      </c>
      <c r="S116" s="116">
        <v>2517</v>
      </c>
      <c r="T116" s="116">
        <v>430</v>
      </c>
      <c r="U116" s="116">
        <v>437</v>
      </c>
      <c r="V116" s="116"/>
    </row>
    <row r="117" spans="1:22" ht="12.75">
      <c r="A117" s="116" t="s">
        <v>530</v>
      </c>
      <c r="B117" s="116">
        <v>2708</v>
      </c>
      <c r="C117" s="116">
        <v>187</v>
      </c>
      <c r="D117" s="116">
        <v>186</v>
      </c>
      <c r="E117" s="116">
        <v>1680</v>
      </c>
      <c r="F117" s="116">
        <v>386</v>
      </c>
      <c r="G117" s="116">
        <v>269</v>
      </c>
      <c r="H117" s="116"/>
      <c r="I117" s="116">
        <v>1233</v>
      </c>
      <c r="J117" s="116">
        <v>91</v>
      </c>
      <c r="K117" s="116">
        <v>95</v>
      </c>
      <c r="L117" s="116">
        <v>781</v>
      </c>
      <c r="M117" s="116">
        <v>169</v>
      </c>
      <c r="N117" s="116">
        <v>97</v>
      </c>
      <c r="O117" s="116"/>
      <c r="P117" s="116">
        <v>1475</v>
      </c>
      <c r="Q117" s="116">
        <v>96</v>
      </c>
      <c r="R117" s="116">
        <v>91</v>
      </c>
      <c r="S117" s="116">
        <v>899</v>
      </c>
      <c r="T117" s="116">
        <v>217</v>
      </c>
      <c r="U117" s="116">
        <v>172</v>
      </c>
      <c r="V117" s="116"/>
    </row>
    <row r="118" spans="1:22" s="112" customFormat="1" ht="12.75">
      <c r="A118" s="115" t="s">
        <v>531</v>
      </c>
      <c r="B118" s="115">
        <v>8139</v>
      </c>
      <c r="C118" s="115">
        <v>558</v>
      </c>
      <c r="D118" s="115">
        <v>543</v>
      </c>
      <c r="E118" s="115">
        <v>5487</v>
      </c>
      <c r="F118" s="115">
        <v>886</v>
      </c>
      <c r="G118" s="115">
        <v>665</v>
      </c>
      <c r="H118" s="115"/>
      <c r="I118" s="115">
        <v>3736</v>
      </c>
      <c r="J118" s="115">
        <v>281</v>
      </c>
      <c r="K118" s="115">
        <v>296</v>
      </c>
      <c r="L118" s="115">
        <v>2570</v>
      </c>
      <c r="M118" s="115">
        <v>363</v>
      </c>
      <c r="N118" s="115">
        <v>226</v>
      </c>
      <c r="O118" s="115"/>
      <c r="P118" s="115">
        <v>4403</v>
      </c>
      <c r="Q118" s="115">
        <v>277</v>
      </c>
      <c r="R118" s="115">
        <v>247</v>
      </c>
      <c r="S118" s="115">
        <v>2917</v>
      </c>
      <c r="T118" s="115">
        <v>523</v>
      </c>
      <c r="U118" s="115">
        <v>439</v>
      </c>
      <c r="V118" s="115"/>
    </row>
    <row r="119" spans="1:22" ht="12.75">
      <c r="A119" s="116" t="s">
        <v>532</v>
      </c>
      <c r="B119" s="116">
        <v>8139</v>
      </c>
      <c r="C119" s="116">
        <v>558</v>
      </c>
      <c r="D119" s="116">
        <v>543</v>
      </c>
      <c r="E119" s="116">
        <v>5487</v>
      </c>
      <c r="F119" s="116">
        <v>886</v>
      </c>
      <c r="G119" s="116">
        <v>665</v>
      </c>
      <c r="H119" s="116"/>
      <c r="I119" s="116">
        <v>3736</v>
      </c>
      <c r="J119" s="116">
        <v>281</v>
      </c>
      <c r="K119" s="116">
        <v>296</v>
      </c>
      <c r="L119" s="116">
        <v>2570</v>
      </c>
      <c r="M119" s="116">
        <v>363</v>
      </c>
      <c r="N119" s="116">
        <v>226</v>
      </c>
      <c r="O119" s="116"/>
      <c r="P119" s="116">
        <v>4403</v>
      </c>
      <c r="Q119" s="116">
        <v>277</v>
      </c>
      <c r="R119" s="116">
        <v>247</v>
      </c>
      <c r="S119" s="116">
        <v>2917</v>
      </c>
      <c r="T119" s="116">
        <v>523</v>
      </c>
      <c r="U119" s="116">
        <v>439</v>
      </c>
      <c r="V119" s="116"/>
    </row>
    <row r="120" spans="1:22" s="112" customFormat="1" ht="12.75">
      <c r="A120" s="115" t="s">
        <v>533</v>
      </c>
      <c r="B120" s="115">
        <v>28781</v>
      </c>
      <c r="C120" s="115">
        <v>2332</v>
      </c>
      <c r="D120" s="115">
        <v>2736</v>
      </c>
      <c r="E120" s="115">
        <v>19730</v>
      </c>
      <c r="F120" s="115">
        <v>2418</v>
      </c>
      <c r="G120" s="115">
        <v>1565</v>
      </c>
      <c r="H120" s="115"/>
      <c r="I120" s="115">
        <v>13632</v>
      </c>
      <c r="J120" s="115">
        <v>1190</v>
      </c>
      <c r="K120" s="115">
        <v>1379</v>
      </c>
      <c r="L120" s="115">
        <v>9452</v>
      </c>
      <c r="M120" s="115">
        <v>1059</v>
      </c>
      <c r="N120" s="115">
        <v>552</v>
      </c>
      <c r="O120" s="115"/>
      <c r="P120" s="115">
        <v>15149</v>
      </c>
      <c r="Q120" s="115">
        <v>1142</v>
      </c>
      <c r="R120" s="115">
        <v>1357</v>
      </c>
      <c r="S120" s="115">
        <v>10278</v>
      </c>
      <c r="T120" s="115">
        <v>1359</v>
      </c>
      <c r="U120" s="115">
        <v>1013</v>
      </c>
      <c r="V120" s="115"/>
    </row>
    <row r="121" spans="1:22" ht="12.75">
      <c r="A121" s="116" t="s">
        <v>534</v>
      </c>
      <c r="B121" s="116">
        <v>6623</v>
      </c>
      <c r="C121" s="116">
        <v>501</v>
      </c>
      <c r="D121" s="116">
        <v>509</v>
      </c>
      <c r="E121" s="116">
        <v>4658</v>
      </c>
      <c r="F121" s="116">
        <v>515</v>
      </c>
      <c r="G121" s="116">
        <v>440</v>
      </c>
      <c r="H121" s="116"/>
      <c r="I121" s="116">
        <v>3050</v>
      </c>
      <c r="J121" s="116">
        <v>275</v>
      </c>
      <c r="K121" s="116">
        <v>270</v>
      </c>
      <c r="L121" s="116">
        <v>2178</v>
      </c>
      <c r="M121" s="116">
        <v>202</v>
      </c>
      <c r="N121" s="116">
        <v>125</v>
      </c>
      <c r="O121" s="116"/>
      <c r="P121" s="116">
        <v>3573</v>
      </c>
      <c r="Q121" s="116">
        <v>226</v>
      </c>
      <c r="R121" s="116">
        <v>239</v>
      </c>
      <c r="S121" s="116">
        <v>2480</v>
      </c>
      <c r="T121" s="116">
        <v>313</v>
      </c>
      <c r="U121" s="116">
        <v>315</v>
      </c>
      <c r="V121" s="116"/>
    </row>
    <row r="122" spans="1:22" ht="12.75">
      <c r="A122" s="116" t="s">
        <v>535</v>
      </c>
      <c r="B122" s="116">
        <v>5678</v>
      </c>
      <c r="C122" s="116">
        <v>443</v>
      </c>
      <c r="D122" s="116">
        <v>482</v>
      </c>
      <c r="E122" s="116">
        <v>3851</v>
      </c>
      <c r="F122" s="116">
        <v>498</v>
      </c>
      <c r="G122" s="116">
        <v>404</v>
      </c>
      <c r="H122" s="116"/>
      <c r="I122" s="116">
        <v>2649</v>
      </c>
      <c r="J122" s="116">
        <v>222</v>
      </c>
      <c r="K122" s="116">
        <v>233</v>
      </c>
      <c r="L122" s="116">
        <v>1863</v>
      </c>
      <c r="M122" s="116">
        <v>212</v>
      </c>
      <c r="N122" s="116">
        <v>119</v>
      </c>
      <c r="O122" s="116"/>
      <c r="P122" s="116">
        <v>3029</v>
      </c>
      <c r="Q122" s="116">
        <v>221</v>
      </c>
      <c r="R122" s="116">
        <v>249</v>
      </c>
      <c r="S122" s="116">
        <v>1988</v>
      </c>
      <c r="T122" s="116">
        <v>286</v>
      </c>
      <c r="U122" s="116">
        <v>285</v>
      </c>
      <c r="V122" s="116"/>
    </row>
    <row r="123" spans="1:22" ht="12.75">
      <c r="A123" s="116" t="s">
        <v>536</v>
      </c>
      <c r="B123" s="116">
        <v>2337</v>
      </c>
      <c r="C123" s="116">
        <v>220</v>
      </c>
      <c r="D123" s="116">
        <v>302</v>
      </c>
      <c r="E123" s="116">
        <v>1583</v>
      </c>
      <c r="F123" s="116">
        <v>169</v>
      </c>
      <c r="G123" s="116">
        <v>63</v>
      </c>
      <c r="H123" s="116"/>
      <c r="I123" s="116">
        <v>1070</v>
      </c>
      <c r="J123" s="116">
        <v>107</v>
      </c>
      <c r="K123" s="116">
        <v>134</v>
      </c>
      <c r="L123" s="116">
        <v>736</v>
      </c>
      <c r="M123" s="116">
        <v>68</v>
      </c>
      <c r="N123" s="116">
        <v>25</v>
      </c>
      <c r="O123" s="116"/>
      <c r="P123" s="116">
        <v>1267</v>
      </c>
      <c r="Q123" s="116">
        <v>113</v>
      </c>
      <c r="R123" s="116">
        <v>168</v>
      </c>
      <c r="S123" s="116">
        <v>847</v>
      </c>
      <c r="T123" s="116">
        <v>101</v>
      </c>
      <c r="U123" s="116">
        <v>38</v>
      </c>
      <c r="V123" s="116"/>
    </row>
    <row r="124" spans="1:22" ht="12.75">
      <c r="A124" s="116" t="s">
        <v>537</v>
      </c>
      <c r="B124" s="116">
        <v>7945</v>
      </c>
      <c r="C124" s="116">
        <v>600</v>
      </c>
      <c r="D124" s="116">
        <v>835</v>
      </c>
      <c r="E124" s="116">
        <v>5248</v>
      </c>
      <c r="F124" s="116">
        <v>798</v>
      </c>
      <c r="G124" s="116">
        <v>464</v>
      </c>
      <c r="H124" s="116"/>
      <c r="I124" s="116">
        <v>3917</v>
      </c>
      <c r="J124" s="116">
        <v>311</v>
      </c>
      <c r="K124" s="116">
        <v>421</v>
      </c>
      <c r="L124" s="116">
        <v>2582</v>
      </c>
      <c r="M124" s="116">
        <v>395</v>
      </c>
      <c r="N124" s="116">
        <v>208</v>
      </c>
      <c r="O124" s="116"/>
      <c r="P124" s="116">
        <v>4028</v>
      </c>
      <c r="Q124" s="116">
        <v>289</v>
      </c>
      <c r="R124" s="116">
        <v>414</v>
      </c>
      <c r="S124" s="116">
        <v>2666</v>
      </c>
      <c r="T124" s="116">
        <v>403</v>
      </c>
      <c r="U124" s="116">
        <v>256</v>
      </c>
      <c r="V124" s="116"/>
    </row>
    <row r="125" spans="1:22" ht="12.75">
      <c r="A125" s="116" t="s">
        <v>538</v>
      </c>
      <c r="B125" s="116">
        <v>6193</v>
      </c>
      <c r="C125" s="116">
        <v>568</v>
      </c>
      <c r="D125" s="116">
        <v>608</v>
      </c>
      <c r="E125" s="116">
        <v>4385</v>
      </c>
      <c r="F125" s="116">
        <v>438</v>
      </c>
      <c r="G125" s="116">
        <v>194</v>
      </c>
      <c r="H125" s="116"/>
      <c r="I125" s="116">
        <v>2943</v>
      </c>
      <c r="J125" s="116">
        <v>275</v>
      </c>
      <c r="K125" s="116">
        <v>321</v>
      </c>
      <c r="L125" s="116">
        <v>2090</v>
      </c>
      <c r="M125" s="116">
        <v>182</v>
      </c>
      <c r="N125" s="116">
        <v>75</v>
      </c>
      <c r="O125" s="116"/>
      <c r="P125" s="116">
        <v>3250</v>
      </c>
      <c r="Q125" s="116">
        <v>293</v>
      </c>
      <c r="R125" s="116">
        <v>287</v>
      </c>
      <c r="S125" s="116">
        <v>2295</v>
      </c>
      <c r="T125" s="116">
        <v>256</v>
      </c>
      <c r="U125" s="116">
        <v>119</v>
      </c>
      <c r="V125" s="116"/>
    </row>
    <row r="126" spans="1:22" s="112" customFormat="1" ht="12.75">
      <c r="A126" s="115" t="s">
        <v>539</v>
      </c>
      <c r="B126" s="115">
        <v>11093</v>
      </c>
      <c r="C126" s="115">
        <v>886</v>
      </c>
      <c r="D126" s="115">
        <v>1199</v>
      </c>
      <c r="E126" s="115">
        <v>7352</v>
      </c>
      <c r="F126" s="115">
        <v>1058</v>
      </c>
      <c r="G126" s="115">
        <v>598</v>
      </c>
      <c r="H126" s="115"/>
      <c r="I126" s="115">
        <v>5380</v>
      </c>
      <c r="J126" s="115">
        <v>480</v>
      </c>
      <c r="K126" s="115">
        <v>613</v>
      </c>
      <c r="L126" s="115">
        <v>3536</v>
      </c>
      <c r="M126" s="115">
        <v>525</v>
      </c>
      <c r="N126" s="115">
        <v>226</v>
      </c>
      <c r="O126" s="115"/>
      <c r="P126" s="115">
        <v>5713</v>
      </c>
      <c r="Q126" s="115">
        <v>406</v>
      </c>
      <c r="R126" s="115">
        <v>586</v>
      </c>
      <c r="S126" s="115">
        <v>3816</v>
      </c>
      <c r="T126" s="115">
        <v>533</v>
      </c>
      <c r="U126" s="115">
        <v>372</v>
      </c>
      <c r="V126" s="115"/>
    </row>
    <row r="127" spans="1:22" ht="12.75">
      <c r="A127" s="116" t="s">
        <v>540</v>
      </c>
      <c r="B127" s="116">
        <v>7687</v>
      </c>
      <c r="C127" s="116">
        <v>607</v>
      </c>
      <c r="D127" s="116">
        <v>779</v>
      </c>
      <c r="E127" s="116">
        <v>5066</v>
      </c>
      <c r="F127" s="116">
        <v>779</v>
      </c>
      <c r="G127" s="116">
        <v>456</v>
      </c>
      <c r="H127" s="116"/>
      <c r="I127" s="116">
        <v>3736</v>
      </c>
      <c r="J127" s="116">
        <v>333</v>
      </c>
      <c r="K127" s="116">
        <v>421</v>
      </c>
      <c r="L127" s="116">
        <v>2438</v>
      </c>
      <c r="M127" s="116">
        <v>380</v>
      </c>
      <c r="N127" s="116">
        <v>164</v>
      </c>
      <c r="O127" s="116"/>
      <c r="P127" s="116">
        <v>3951</v>
      </c>
      <c r="Q127" s="116">
        <v>274</v>
      </c>
      <c r="R127" s="116">
        <v>358</v>
      </c>
      <c r="S127" s="116">
        <v>2628</v>
      </c>
      <c r="T127" s="116">
        <v>399</v>
      </c>
      <c r="U127" s="116">
        <v>292</v>
      </c>
      <c r="V127" s="116"/>
    </row>
    <row r="128" spans="1:22" ht="12.75">
      <c r="A128" s="116" t="s">
        <v>541</v>
      </c>
      <c r="B128" s="116">
        <v>3406</v>
      </c>
      <c r="C128" s="116">
        <v>279</v>
      </c>
      <c r="D128" s="116">
        <v>420</v>
      </c>
      <c r="E128" s="116">
        <v>2286</v>
      </c>
      <c r="F128" s="116">
        <v>279</v>
      </c>
      <c r="G128" s="116">
        <v>142</v>
      </c>
      <c r="H128" s="116"/>
      <c r="I128" s="116">
        <v>1644</v>
      </c>
      <c r="J128" s="116">
        <v>147</v>
      </c>
      <c r="K128" s="116">
        <v>192</v>
      </c>
      <c r="L128" s="116">
        <v>1098</v>
      </c>
      <c r="M128" s="116">
        <v>145</v>
      </c>
      <c r="N128" s="116">
        <v>62</v>
      </c>
      <c r="O128" s="116"/>
      <c r="P128" s="116">
        <v>1762</v>
      </c>
      <c r="Q128" s="116">
        <v>132</v>
      </c>
      <c r="R128" s="116">
        <v>228</v>
      </c>
      <c r="S128" s="116">
        <v>1188</v>
      </c>
      <c r="T128" s="116">
        <v>134</v>
      </c>
      <c r="U128" s="116">
        <v>80</v>
      </c>
      <c r="V128" s="116"/>
    </row>
    <row r="129" spans="1:22" s="112" customFormat="1" ht="12.75">
      <c r="A129" s="115" t="s">
        <v>542</v>
      </c>
      <c r="B129" s="115">
        <v>18724</v>
      </c>
      <c r="C129" s="115">
        <v>1654</v>
      </c>
      <c r="D129" s="115">
        <v>2048</v>
      </c>
      <c r="E129" s="115">
        <v>12692</v>
      </c>
      <c r="F129" s="115">
        <v>1575</v>
      </c>
      <c r="G129" s="115">
        <v>755</v>
      </c>
      <c r="H129" s="115"/>
      <c r="I129" s="115">
        <v>9066</v>
      </c>
      <c r="J129" s="115">
        <v>858</v>
      </c>
      <c r="K129" s="115">
        <v>1037</v>
      </c>
      <c r="L129" s="115">
        <v>6148</v>
      </c>
      <c r="M129" s="115">
        <v>736</v>
      </c>
      <c r="N129" s="115">
        <v>287</v>
      </c>
      <c r="O129" s="115"/>
      <c r="P129" s="115">
        <v>9658</v>
      </c>
      <c r="Q129" s="115">
        <v>796</v>
      </c>
      <c r="R129" s="115">
        <v>1011</v>
      </c>
      <c r="S129" s="115">
        <v>6544</v>
      </c>
      <c r="T129" s="115">
        <v>839</v>
      </c>
      <c r="U129" s="115">
        <v>468</v>
      </c>
      <c r="V129" s="115"/>
    </row>
    <row r="130" spans="1:22" ht="12.75">
      <c r="A130" s="116" t="s">
        <v>543</v>
      </c>
      <c r="B130" s="116">
        <v>8565</v>
      </c>
      <c r="C130" s="116">
        <v>739</v>
      </c>
      <c r="D130" s="116">
        <v>800</v>
      </c>
      <c r="E130" s="116">
        <v>5983</v>
      </c>
      <c r="F130" s="116">
        <v>691</v>
      </c>
      <c r="G130" s="116">
        <v>352</v>
      </c>
      <c r="H130" s="116"/>
      <c r="I130" s="116">
        <v>4086</v>
      </c>
      <c r="J130" s="116">
        <v>386</v>
      </c>
      <c r="K130" s="116">
        <v>421</v>
      </c>
      <c r="L130" s="116">
        <v>2856</v>
      </c>
      <c r="M130" s="116">
        <v>306</v>
      </c>
      <c r="N130" s="116">
        <v>117</v>
      </c>
      <c r="O130" s="116"/>
      <c r="P130" s="116">
        <v>4479</v>
      </c>
      <c r="Q130" s="116">
        <v>353</v>
      </c>
      <c r="R130" s="116">
        <v>379</v>
      </c>
      <c r="S130" s="116">
        <v>3127</v>
      </c>
      <c r="T130" s="116">
        <v>385</v>
      </c>
      <c r="U130" s="116">
        <v>235</v>
      </c>
      <c r="V130" s="116"/>
    </row>
    <row r="131" spans="1:22" ht="12.75">
      <c r="A131" s="116" t="s">
        <v>544</v>
      </c>
      <c r="B131" s="116">
        <v>6693</v>
      </c>
      <c r="C131" s="116">
        <v>599</v>
      </c>
      <c r="D131" s="116">
        <v>794</v>
      </c>
      <c r="E131" s="116">
        <v>4376</v>
      </c>
      <c r="F131" s="116">
        <v>643</v>
      </c>
      <c r="G131" s="116">
        <v>281</v>
      </c>
      <c r="H131" s="116"/>
      <c r="I131" s="116">
        <v>3272</v>
      </c>
      <c r="J131" s="116">
        <v>317</v>
      </c>
      <c r="K131" s="116">
        <v>392</v>
      </c>
      <c r="L131" s="116">
        <v>2140</v>
      </c>
      <c r="M131" s="116">
        <v>310</v>
      </c>
      <c r="N131" s="116">
        <v>113</v>
      </c>
      <c r="O131" s="116"/>
      <c r="P131" s="116">
        <v>3421</v>
      </c>
      <c r="Q131" s="116">
        <v>282</v>
      </c>
      <c r="R131" s="116">
        <v>402</v>
      </c>
      <c r="S131" s="116">
        <v>2236</v>
      </c>
      <c r="T131" s="116">
        <v>333</v>
      </c>
      <c r="U131" s="116">
        <v>168</v>
      </c>
      <c r="V131" s="116"/>
    </row>
    <row r="132" spans="1:22" ht="12.75">
      <c r="A132" s="116" t="s">
        <v>545</v>
      </c>
      <c r="B132" s="116">
        <v>2979</v>
      </c>
      <c r="C132" s="116">
        <v>263</v>
      </c>
      <c r="D132" s="116">
        <v>403</v>
      </c>
      <c r="E132" s="116">
        <v>1981</v>
      </c>
      <c r="F132" s="116">
        <v>214</v>
      </c>
      <c r="G132" s="116">
        <v>118</v>
      </c>
      <c r="H132" s="116"/>
      <c r="I132" s="116">
        <v>1478</v>
      </c>
      <c r="J132" s="116">
        <v>128</v>
      </c>
      <c r="K132" s="116">
        <v>198</v>
      </c>
      <c r="L132" s="116">
        <v>989</v>
      </c>
      <c r="M132" s="116">
        <v>108</v>
      </c>
      <c r="N132" s="116">
        <v>55</v>
      </c>
      <c r="O132" s="116"/>
      <c r="P132" s="116">
        <v>1501</v>
      </c>
      <c r="Q132" s="116">
        <v>135</v>
      </c>
      <c r="R132" s="116">
        <v>205</v>
      </c>
      <c r="S132" s="116">
        <v>992</v>
      </c>
      <c r="T132" s="116">
        <v>106</v>
      </c>
      <c r="U132" s="116">
        <v>63</v>
      </c>
      <c r="V132" s="116"/>
    </row>
    <row r="133" spans="1:22" ht="12.75">
      <c r="A133" s="116" t="s">
        <v>546</v>
      </c>
      <c r="B133" s="116">
        <v>473</v>
      </c>
      <c r="C133" s="116">
        <v>53</v>
      </c>
      <c r="D133" s="116">
        <v>50</v>
      </c>
      <c r="E133" s="116">
        <v>341</v>
      </c>
      <c r="F133" s="116">
        <v>25</v>
      </c>
      <c r="G133" s="116">
        <v>4</v>
      </c>
      <c r="H133" s="116"/>
      <c r="I133" s="116">
        <v>219</v>
      </c>
      <c r="J133" s="116">
        <v>27</v>
      </c>
      <c r="K133" s="116">
        <v>26</v>
      </c>
      <c r="L133" s="116">
        <v>154</v>
      </c>
      <c r="M133" s="116">
        <v>10</v>
      </c>
      <c r="N133" s="116">
        <v>2</v>
      </c>
      <c r="O133" s="116"/>
      <c r="P133" s="116">
        <v>254</v>
      </c>
      <c r="Q133" s="116">
        <v>26</v>
      </c>
      <c r="R133" s="116">
        <v>24</v>
      </c>
      <c r="S133" s="116">
        <v>187</v>
      </c>
      <c r="T133" s="116">
        <v>15</v>
      </c>
      <c r="U133" s="116">
        <v>2</v>
      </c>
      <c r="V133" s="116"/>
    </row>
    <row r="134" spans="1:22" s="112" customFormat="1" ht="12.75">
      <c r="A134" s="115" t="s">
        <v>547</v>
      </c>
      <c r="B134" s="115">
        <v>5512</v>
      </c>
      <c r="C134" s="115">
        <v>406</v>
      </c>
      <c r="D134" s="115">
        <v>517</v>
      </c>
      <c r="E134" s="115">
        <v>3530</v>
      </c>
      <c r="F134" s="115">
        <v>629</v>
      </c>
      <c r="G134" s="115">
        <v>430</v>
      </c>
      <c r="H134" s="115"/>
      <c r="I134" s="115">
        <v>2666</v>
      </c>
      <c r="J134" s="115">
        <v>212</v>
      </c>
      <c r="K134" s="115">
        <v>269</v>
      </c>
      <c r="L134" s="115">
        <v>1794</v>
      </c>
      <c r="M134" s="115">
        <v>258</v>
      </c>
      <c r="N134" s="115">
        <v>133</v>
      </c>
      <c r="O134" s="115"/>
      <c r="P134" s="115">
        <v>2846</v>
      </c>
      <c r="Q134" s="115">
        <v>194</v>
      </c>
      <c r="R134" s="115">
        <v>248</v>
      </c>
      <c r="S134" s="115">
        <v>1736</v>
      </c>
      <c r="T134" s="115">
        <v>371</v>
      </c>
      <c r="U134" s="115">
        <v>297</v>
      </c>
      <c r="V134" s="115"/>
    </row>
    <row r="135" spans="1:22" ht="12.75">
      <c r="A135" s="116" t="s">
        <v>548</v>
      </c>
      <c r="B135" s="116">
        <v>5512</v>
      </c>
      <c r="C135" s="116">
        <v>406</v>
      </c>
      <c r="D135" s="116">
        <v>517</v>
      </c>
      <c r="E135" s="116">
        <v>3530</v>
      </c>
      <c r="F135" s="116">
        <v>629</v>
      </c>
      <c r="G135" s="116">
        <v>430</v>
      </c>
      <c r="H135" s="116"/>
      <c r="I135" s="116">
        <v>2666</v>
      </c>
      <c r="J135" s="116">
        <v>212</v>
      </c>
      <c r="K135" s="116">
        <v>269</v>
      </c>
      <c r="L135" s="116">
        <v>1794</v>
      </c>
      <c r="M135" s="116">
        <v>258</v>
      </c>
      <c r="N135" s="116">
        <v>133</v>
      </c>
      <c r="O135" s="116"/>
      <c r="P135" s="116">
        <v>2846</v>
      </c>
      <c r="Q135" s="116">
        <v>194</v>
      </c>
      <c r="R135" s="116">
        <v>248</v>
      </c>
      <c r="S135" s="116">
        <v>1736</v>
      </c>
      <c r="T135" s="116">
        <v>371</v>
      </c>
      <c r="U135" s="116">
        <v>297</v>
      </c>
      <c r="V135" s="116"/>
    </row>
    <row r="136" spans="1:22" ht="12.7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</row>
    <row r="137" spans="1:22" s="112" customFormat="1" ht="12.75">
      <c r="A137" s="115" t="s">
        <v>549</v>
      </c>
      <c r="B137" s="115">
        <v>48153</v>
      </c>
      <c r="C137" s="115">
        <v>3744</v>
      </c>
      <c r="D137" s="115">
        <v>4283</v>
      </c>
      <c r="E137" s="115">
        <v>31947</v>
      </c>
      <c r="F137" s="115">
        <v>4552</v>
      </c>
      <c r="G137" s="115">
        <v>3627</v>
      </c>
      <c r="H137" s="115"/>
      <c r="I137" s="115">
        <v>22372</v>
      </c>
      <c r="J137" s="115">
        <v>1885</v>
      </c>
      <c r="K137" s="115">
        <v>2178</v>
      </c>
      <c r="L137" s="115">
        <v>15188</v>
      </c>
      <c r="M137" s="115">
        <v>1924</v>
      </c>
      <c r="N137" s="115">
        <v>1197</v>
      </c>
      <c r="O137" s="115"/>
      <c r="P137" s="115">
        <v>25781</v>
      </c>
      <c r="Q137" s="115">
        <v>1859</v>
      </c>
      <c r="R137" s="115">
        <v>2105</v>
      </c>
      <c r="S137" s="115">
        <v>16759</v>
      </c>
      <c r="T137" s="115">
        <v>2628</v>
      </c>
      <c r="U137" s="115">
        <v>2430</v>
      </c>
      <c r="V137" s="115"/>
    </row>
    <row r="138" spans="1:22" s="112" customFormat="1" ht="12.75">
      <c r="A138" s="115" t="s">
        <v>550</v>
      </c>
      <c r="B138" s="115">
        <v>3828</v>
      </c>
      <c r="C138" s="115">
        <v>286</v>
      </c>
      <c r="D138" s="115">
        <v>372</v>
      </c>
      <c r="E138" s="115">
        <v>2383</v>
      </c>
      <c r="F138" s="115">
        <v>390</v>
      </c>
      <c r="G138" s="115">
        <v>397</v>
      </c>
      <c r="H138" s="115"/>
      <c r="I138" s="115">
        <v>1754</v>
      </c>
      <c r="J138" s="115">
        <v>143</v>
      </c>
      <c r="K138" s="115">
        <v>178</v>
      </c>
      <c r="L138" s="115">
        <v>1134</v>
      </c>
      <c r="M138" s="115">
        <v>170</v>
      </c>
      <c r="N138" s="115">
        <v>129</v>
      </c>
      <c r="O138" s="115"/>
      <c r="P138" s="115">
        <v>2074</v>
      </c>
      <c r="Q138" s="115">
        <v>143</v>
      </c>
      <c r="R138" s="115">
        <v>194</v>
      </c>
      <c r="S138" s="115">
        <v>1249</v>
      </c>
      <c r="T138" s="115">
        <v>220</v>
      </c>
      <c r="U138" s="115">
        <v>268</v>
      </c>
      <c r="V138" s="115"/>
    </row>
    <row r="139" spans="1:22" ht="12.75">
      <c r="A139" s="116" t="s">
        <v>551</v>
      </c>
      <c r="B139" s="116">
        <v>3809</v>
      </c>
      <c r="C139" s="116">
        <v>284</v>
      </c>
      <c r="D139" s="116">
        <v>371</v>
      </c>
      <c r="E139" s="116">
        <v>2368</v>
      </c>
      <c r="F139" s="116">
        <v>389</v>
      </c>
      <c r="G139" s="116">
        <v>397</v>
      </c>
      <c r="H139" s="116"/>
      <c r="I139" s="116">
        <v>1746</v>
      </c>
      <c r="J139" s="116">
        <v>143</v>
      </c>
      <c r="K139" s="116">
        <v>178</v>
      </c>
      <c r="L139" s="116">
        <v>1126</v>
      </c>
      <c r="M139" s="116">
        <v>170</v>
      </c>
      <c r="N139" s="116">
        <v>129</v>
      </c>
      <c r="O139" s="116"/>
      <c r="P139" s="116">
        <v>2063</v>
      </c>
      <c r="Q139" s="116">
        <v>141</v>
      </c>
      <c r="R139" s="116">
        <v>193</v>
      </c>
      <c r="S139" s="116">
        <v>1242</v>
      </c>
      <c r="T139" s="116">
        <v>219</v>
      </c>
      <c r="U139" s="116">
        <v>268</v>
      </c>
      <c r="V139" s="116"/>
    </row>
    <row r="140" spans="1:22" s="112" customFormat="1" ht="12.75">
      <c r="A140" s="115" t="s">
        <v>552</v>
      </c>
      <c r="B140" s="115">
        <v>27317</v>
      </c>
      <c r="C140" s="115">
        <v>2063</v>
      </c>
      <c r="D140" s="115">
        <v>2199</v>
      </c>
      <c r="E140" s="115">
        <v>18860</v>
      </c>
      <c r="F140" s="115">
        <v>2249</v>
      </c>
      <c r="G140" s="115">
        <v>1946</v>
      </c>
      <c r="H140" s="115"/>
      <c r="I140" s="115">
        <v>12635</v>
      </c>
      <c r="J140" s="115">
        <v>1025</v>
      </c>
      <c r="K140" s="115">
        <v>1110</v>
      </c>
      <c r="L140" s="115">
        <v>8962</v>
      </c>
      <c r="M140" s="115">
        <v>923</v>
      </c>
      <c r="N140" s="115">
        <v>615</v>
      </c>
      <c r="O140" s="115"/>
      <c r="P140" s="115">
        <v>14682</v>
      </c>
      <c r="Q140" s="115">
        <v>1038</v>
      </c>
      <c r="R140" s="115">
        <v>1089</v>
      </c>
      <c r="S140" s="115">
        <v>9898</v>
      </c>
      <c r="T140" s="115">
        <v>1326</v>
      </c>
      <c r="U140" s="115">
        <v>1331</v>
      </c>
      <c r="V140" s="115"/>
    </row>
    <row r="141" spans="1:22" ht="12.75">
      <c r="A141" s="116" t="s">
        <v>553</v>
      </c>
      <c r="B141" s="116">
        <v>8436</v>
      </c>
      <c r="C141" s="116">
        <v>511</v>
      </c>
      <c r="D141" s="116">
        <v>473</v>
      </c>
      <c r="E141" s="116">
        <v>5949</v>
      </c>
      <c r="F141" s="116">
        <v>745</v>
      </c>
      <c r="G141" s="116">
        <v>758</v>
      </c>
      <c r="H141" s="116"/>
      <c r="I141" s="116">
        <v>3893</v>
      </c>
      <c r="J141" s="116">
        <v>250</v>
      </c>
      <c r="K141" s="116">
        <v>228</v>
      </c>
      <c r="L141" s="116">
        <v>2885</v>
      </c>
      <c r="M141" s="116">
        <v>315</v>
      </c>
      <c r="N141" s="116">
        <v>215</v>
      </c>
      <c r="O141" s="116"/>
      <c r="P141" s="116">
        <v>4543</v>
      </c>
      <c r="Q141" s="116">
        <v>261</v>
      </c>
      <c r="R141" s="116">
        <v>245</v>
      </c>
      <c r="S141" s="116">
        <v>3064</v>
      </c>
      <c r="T141" s="116">
        <v>430</v>
      </c>
      <c r="U141" s="116">
        <v>543</v>
      </c>
      <c r="V141" s="116"/>
    </row>
    <row r="142" spans="1:22" ht="12.75">
      <c r="A142" s="116" t="s">
        <v>554</v>
      </c>
      <c r="B142" s="116">
        <v>7765</v>
      </c>
      <c r="C142" s="116">
        <v>577</v>
      </c>
      <c r="D142" s="116">
        <v>566</v>
      </c>
      <c r="E142" s="116">
        <v>5347</v>
      </c>
      <c r="F142" s="116">
        <v>591</v>
      </c>
      <c r="G142" s="116">
        <v>684</v>
      </c>
      <c r="H142" s="116"/>
      <c r="I142" s="116">
        <v>3544</v>
      </c>
      <c r="J142" s="116">
        <v>294</v>
      </c>
      <c r="K142" s="116">
        <v>289</v>
      </c>
      <c r="L142" s="116">
        <v>2511</v>
      </c>
      <c r="M142" s="116">
        <v>241</v>
      </c>
      <c r="N142" s="116">
        <v>209</v>
      </c>
      <c r="O142" s="116"/>
      <c r="P142" s="116">
        <v>4221</v>
      </c>
      <c r="Q142" s="116">
        <v>283</v>
      </c>
      <c r="R142" s="116">
        <v>277</v>
      </c>
      <c r="S142" s="116">
        <v>2836</v>
      </c>
      <c r="T142" s="116">
        <v>350</v>
      </c>
      <c r="U142" s="116">
        <v>475</v>
      </c>
      <c r="V142" s="116"/>
    </row>
    <row r="143" spans="1:22" ht="12.75">
      <c r="A143" s="116" t="s">
        <v>555</v>
      </c>
      <c r="B143" s="116">
        <v>8846</v>
      </c>
      <c r="C143" s="116">
        <v>774</v>
      </c>
      <c r="D143" s="116">
        <v>908</v>
      </c>
      <c r="E143" s="116">
        <v>6275</v>
      </c>
      <c r="F143" s="116">
        <v>628</v>
      </c>
      <c r="G143" s="116">
        <v>261</v>
      </c>
      <c r="H143" s="116"/>
      <c r="I143" s="116">
        <v>4111</v>
      </c>
      <c r="J143" s="116">
        <v>383</v>
      </c>
      <c r="K143" s="116">
        <v>468</v>
      </c>
      <c r="L143" s="116">
        <v>2923</v>
      </c>
      <c r="M143" s="116">
        <v>241</v>
      </c>
      <c r="N143" s="116">
        <v>96</v>
      </c>
      <c r="O143" s="116"/>
      <c r="P143" s="116">
        <v>4735</v>
      </c>
      <c r="Q143" s="116">
        <v>391</v>
      </c>
      <c r="R143" s="116">
        <v>440</v>
      </c>
      <c r="S143" s="116">
        <v>3352</v>
      </c>
      <c r="T143" s="116">
        <v>387</v>
      </c>
      <c r="U143" s="116">
        <v>165</v>
      </c>
      <c r="V143" s="116"/>
    </row>
    <row r="144" spans="1:22" ht="12.75">
      <c r="A144" s="116" t="s">
        <v>556</v>
      </c>
      <c r="B144" s="116">
        <v>2223</v>
      </c>
      <c r="C144" s="116">
        <v>201</v>
      </c>
      <c r="D144" s="116">
        <v>252</v>
      </c>
      <c r="E144" s="116">
        <v>1242</v>
      </c>
      <c r="F144" s="116">
        <v>285</v>
      </c>
      <c r="G144" s="116">
        <v>243</v>
      </c>
      <c r="H144" s="116"/>
      <c r="I144" s="116">
        <v>1057</v>
      </c>
      <c r="J144" s="116">
        <v>98</v>
      </c>
      <c r="K144" s="116">
        <v>125</v>
      </c>
      <c r="L144" s="116">
        <v>613</v>
      </c>
      <c r="M144" s="116">
        <v>126</v>
      </c>
      <c r="N144" s="116">
        <v>95</v>
      </c>
      <c r="O144" s="116"/>
      <c r="P144" s="116">
        <v>1166</v>
      </c>
      <c r="Q144" s="116">
        <v>103</v>
      </c>
      <c r="R144" s="116">
        <v>127</v>
      </c>
      <c r="S144" s="116">
        <v>629</v>
      </c>
      <c r="T144" s="116">
        <v>159</v>
      </c>
      <c r="U144" s="116">
        <v>148</v>
      </c>
      <c r="V144" s="116"/>
    </row>
    <row r="145" spans="1:22" s="112" customFormat="1" ht="12.75">
      <c r="A145" s="115" t="s">
        <v>557</v>
      </c>
      <c r="B145" s="115">
        <v>17008</v>
      </c>
      <c r="C145" s="115">
        <v>1395</v>
      </c>
      <c r="D145" s="115">
        <v>1712</v>
      </c>
      <c r="E145" s="115">
        <v>10704</v>
      </c>
      <c r="F145" s="115">
        <v>1913</v>
      </c>
      <c r="G145" s="115">
        <v>1284</v>
      </c>
      <c r="H145" s="115"/>
      <c r="I145" s="115">
        <v>7983</v>
      </c>
      <c r="J145" s="115">
        <v>717</v>
      </c>
      <c r="K145" s="115">
        <v>890</v>
      </c>
      <c r="L145" s="115">
        <v>5092</v>
      </c>
      <c r="M145" s="115">
        <v>831</v>
      </c>
      <c r="N145" s="115">
        <v>453</v>
      </c>
      <c r="O145" s="115"/>
      <c r="P145" s="115">
        <v>9025</v>
      </c>
      <c r="Q145" s="115">
        <v>678</v>
      </c>
      <c r="R145" s="115">
        <v>822</v>
      </c>
      <c r="S145" s="115">
        <v>5612</v>
      </c>
      <c r="T145" s="115">
        <v>1082</v>
      </c>
      <c r="U145" s="115">
        <v>831</v>
      </c>
      <c r="V145" s="115"/>
    </row>
    <row r="146" spans="1:22" ht="12.75">
      <c r="A146" s="116" t="s">
        <v>558</v>
      </c>
      <c r="B146" s="116">
        <v>11378</v>
      </c>
      <c r="C146" s="116">
        <v>831</v>
      </c>
      <c r="D146" s="116">
        <v>976</v>
      </c>
      <c r="E146" s="116">
        <v>6967</v>
      </c>
      <c r="F146" s="116">
        <v>1494</v>
      </c>
      <c r="G146" s="116">
        <v>1110</v>
      </c>
      <c r="H146" s="116"/>
      <c r="I146" s="116">
        <v>5180</v>
      </c>
      <c r="J146" s="116">
        <v>422</v>
      </c>
      <c r="K146" s="116">
        <v>511</v>
      </c>
      <c r="L146" s="116">
        <v>3255</v>
      </c>
      <c r="M146" s="116">
        <v>617</v>
      </c>
      <c r="N146" s="116">
        <v>375</v>
      </c>
      <c r="O146" s="116"/>
      <c r="P146" s="116">
        <v>6198</v>
      </c>
      <c r="Q146" s="116">
        <v>409</v>
      </c>
      <c r="R146" s="116">
        <v>465</v>
      </c>
      <c r="S146" s="116">
        <v>3712</v>
      </c>
      <c r="T146" s="116">
        <v>877</v>
      </c>
      <c r="U146" s="116">
        <v>735</v>
      </c>
      <c r="V146" s="116"/>
    </row>
    <row r="147" spans="1:22" ht="12.75">
      <c r="A147" s="116" t="s">
        <v>559</v>
      </c>
      <c r="B147" s="116">
        <v>3062</v>
      </c>
      <c r="C147" s="116">
        <v>292</v>
      </c>
      <c r="D147" s="116">
        <v>432</v>
      </c>
      <c r="E147" s="116">
        <v>1995</v>
      </c>
      <c r="F147" s="116">
        <v>256</v>
      </c>
      <c r="G147" s="116">
        <v>87</v>
      </c>
      <c r="H147" s="116"/>
      <c r="I147" s="116">
        <v>1508</v>
      </c>
      <c r="J147" s="116">
        <v>150</v>
      </c>
      <c r="K147" s="116">
        <v>234</v>
      </c>
      <c r="L147" s="116">
        <v>951</v>
      </c>
      <c r="M147" s="116">
        <v>134</v>
      </c>
      <c r="N147" s="116">
        <v>39</v>
      </c>
      <c r="O147" s="116"/>
      <c r="P147" s="116">
        <v>1554</v>
      </c>
      <c r="Q147" s="116">
        <v>142</v>
      </c>
      <c r="R147" s="116">
        <v>198</v>
      </c>
      <c r="S147" s="116">
        <v>1044</v>
      </c>
      <c r="T147" s="116">
        <v>122</v>
      </c>
      <c r="U147" s="116">
        <v>48</v>
      </c>
      <c r="V147" s="116"/>
    </row>
    <row r="148" spans="1:22" ht="12.75">
      <c r="A148" s="116" t="s">
        <v>560</v>
      </c>
      <c r="B148" s="116">
        <v>357</v>
      </c>
      <c r="C148" s="116">
        <v>31</v>
      </c>
      <c r="D148" s="116">
        <v>49</v>
      </c>
      <c r="E148" s="116">
        <v>222</v>
      </c>
      <c r="F148" s="116">
        <v>34</v>
      </c>
      <c r="G148" s="116">
        <v>21</v>
      </c>
      <c r="H148" s="116"/>
      <c r="I148" s="116">
        <v>183</v>
      </c>
      <c r="J148" s="116">
        <v>15</v>
      </c>
      <c r="K148" s="116">
        <v>26</v>
      </c>
      <c r="L148" s="116">
        <v>118</v>
      </c>
      <c r="M148" s="116">
        <v>15</v>
      </c>
      <c r="N148" s="116">
        <v>9</v>
      </c>
      <c r="O148" s="116"/>
      <c r="P148" s="116">
        <v>174</v>
      </c>
      <c r="Q148" s="116">
        <v>16</v>
      </c>
      <c r="R148" s="116">
        <v>23</v>
      </c>
      <c r="S148" s="116">
        <v>104</v>
      </c>
      <c r="T148" s="116">
        <v>19</v>
      </c>
      <c r="U148" s="116">
        <v>12</v>
      </c>
      <c r="V148" s="116"/>
    </row>
    <row r="149" spans="1:21" ht="12.75">
      <c r="A149" s="111" t="s">
        <v>561</v>
      </c>
      <c r="B149" s="111">
        <v>1690</v>
      </c>
      <c r="C149" s="111">
        <v>154</v>
      </c>
      <c r="D149" s="111">
        <v>204</v>
      </c>
      <c r="E149" s="111">
        <v>1146</v>
      </c>
      <c r="F149" s="111">
        <v>123</v>
      </c>
      <c r="G149" s="111">
        <v>63</v>
      </c>
      <c r="I149" s="111">
        <v>836</v>
      </c>
      <c r="J149" s="111">
        <v>84</v>
      </c>
      <c r="K149" s="111">
        <v>97</v>
      </c>
      <c r="L149" s="111">
        <v>564</v>
      </c>
      <c r="M149" s="111">
        <v>62</v>
      </c>
      <c r="N149" s="111">
        <v>29</v>
      </c>
      <c r="P149" s="111">
        <v>854</v>
      </c>
      <c r="Q149" s="111">
        <v>70</v>
      </c>
      <c r="R149" s="111">
        <v>107</v>
      </c>
      <c r="S149" s="111">
        <v>582</v>
      </c>
      <c r="T149" s="111">
        <v>61</v>
      </c>
      <c r="U149" s="111">
        <v>34</v>
      </c>
    </row>
    <row r="150" spans="1:21" ht="12.75">
      <c r="A150" s="111" t="s">
        <v>562</v>
      </c>
      <c r="B150" s="111">
        <v>473</v>
      </c>
      <c r="C150" s="111">
        <v>80</v>
      </c>
      <c r="D150" s="111">
        <v>51</v>
      </c>
      <c r="E150" s="111">
        <v>340</v>
      </c>
      <c r="F150" s="111">
        <v>1</v>
      </c>
      <c r="G150" s="111">
        <v>1</v>
      </c>
      <c r="I150" s="111">
        <v>251</v>
      </c>
      <c r="J150" s="111">
        <v>41</v>
      </c>
      <c r="K150" s="111">
        <v>22</v>
      </c>
      <c r="L150" s="111">
        <v>187</v>
      </c>
      <c r="M150" s="111">
        <v>1</v>
      </c>
      <c r="N150" s="111">
        <v>0</v>
      </c>
      <c r="P150" s="111">
        <v>222</v>
      </c>
      <c r="Q150" s="111">
        <v>39</v>
      </c>
      <c r="R150" s="111">
        <v>29</v>
      </c>
      <c r="S150" s="111">
        <v>153</v>
      </c>
      <c r="T150" s="111">
        <v>0</v>
      </c>
      <c r="U150" s="111">
        <v>1</v>
      </c>
    </row>
    <row r="152" spans="1:21" s="112" customFormat="1" ht="12.75">
      <c r="A152" s="112" t="s">
        <v>563</v>
      </c>
      <c r="B152" s="112">
        <v>105781</v>
      </c>
      <c r="C152" s="112">
        <v>8326</v>
      </c>
      <c r="D152" s="112">
        <v>10073</v>
      </c>
      <c r="E152" s="112">
        <v>68897</v>
      </c>
      <c r="F152" s="112">
        <v>10441</v>
      </c>
      <c r="G152" s="112">
        <v>8044</v>
      </c>
      <c r="I152" s="112">
        <v>49563</v>
      </c>
      <c r="J152" s="112">
        <v>4222</v>
      </c>
      <c r="K152" s="112">
        <v>5097</v>
      </c>
      <c r="L152" s="112">
        <v>33088</v>
      </c>
      <c r="M152" s="112">
        <v>4308</v>
      </c>
      <c r="N152" s="112">
        <v>2848</v>
      </c>
      <c r="P152" s="112">
        <v>56218</v>
      </c>
      <c r="Q152" s="112">
        <v>4104</v>
      </c>
      <c r="R152" s="112">
        <v>4976</v>
      </c>
      <c r="S152" s="112">
        <v>35809</v>
      </c>
      <c r="T152" s="112">
        <v>6133</v>
      </c>
      <c r="U152" s="112">
        <v>5196</v>
      </c>
    </row>
    <row r="153" spans="1:21" s="112" customFormat="1" ht="12.75">
      <c r="A153" s="112" t="s">
        <v>564</v>
      </c>
      <c r="B153" s="112">
        <v>21606</v>
      </c>
      <c r="C153" s="112">
        <v>1518</v>
      </c>
      <c r="D153" s="112">
        <v>1934</v>
      </c>
      <c r="E153" s="112">
        <v>14087</v>
      </c>
      <c r="F153" s="112">
        <v>2164</v>
      </c>
      <c r="G153" s="112">
        <v>1903</v>
      </c>
      <c r="I153" s="112">
        <v>10147</v>
      </c>
      <c r="J153" s="112">
        <v>748</v>
      </c>
      <c r="K153" s="112">
        <v>978</v>
      </c>
      <c r="L153" s="112">
        <v>6842</v>
      </c>
      <c r="M153" s="112">
        <v>913</v>
      </c>
      <c r="N153" s="112">
        <v>666</v>
      </c>
      <c r="P153" s="112">
        <v>11459</v>
      </c>
      <c r="Q153" s="112">
        <v>770</v>
      </c>
      <c r="R153" s="112">
        <v>956</v>
      </c>
      <c r="S153" s="112">
        <v>7245</v>
      </c>
      <c r="T153" s="112">
        <v>1251</v>
      </c>
      <c r="U153" s="112">
        <v>1237</v>
      </c>
    </row>
    <row r="154" spans="1:21" ht="12.75">
      <c r="A154" s="111" t="s">
        <v>565</v>
      </c>
      <c r="B154" s="111">
        <v>6025</v>
      </c>
      <c r="C154" s="111">
        <v>433</v>
      </c>
      <c r="D154" s="111">
        <v>666</v>
      </c>
      <c r="E154" s="111">
        <v>3926</v>
      </c>
      <c r="F154" s="111">
        <v>673</v>
      </c>
      <c r="G154" s="111">
        <v>327</v>
      </c>
      <c r="I154" s="111">
        <v>2962</v>
      </c>
      <c r="J154" s="111">
        <v>200</v>
      </c>
      <c r="K154" s="111">
        <v>337</v>
      </c>
      <c r="L154" s="111">
        <v>1980</v>
      </c>
      <c r="M154" s="111">
        <v>308</v>
      </c>
      <c r="N154" s="111">
        <v>137</v>
      </c>
      <c r="P154" s="111">
        <v>3063</v>
      </c>
      <c r="Q154" s="111">
        <v>233</v>
      </c>
      <c r="R154" s="111">
        <v>329</v>
      </c>
      <c r="S154" s="111">
        <v>1946</v>
      </c>
      <c r="T154" s="111">
        <v>365</v>
      </c>
      <c r="U154" s="111">
        <v>190</v>
      </c>
    </row>
    <row r="155" spans="1:21" ht="12.75">
      <c r="A155" s="111" t="s">
        <v>566</v>
      </c>
      <c r="B155" s="111">
        <v>4930</v>
      </c>
      <c r="C155" s="111">
        <v>352</v>
      </c>
      <c r="D155" s="111">
        <v>358</v>
      </c>
      <c r="E155" s="111">
        <v>3192</v>
      </c>
      <c r="F155" s="111">
        <v>427</v>
      </c>
      <c r="G155" s="111">
        <v>601</v>
      </c>
      <c r="I155" s="111">
        <v>2178</v>
      </c>
      <c r="J155" s="111">
        <v>182</v>
      </c>
      <c r="K155" s="111">
        <v>175</v>
      </c>
      <c r="L155" s="111">
        <v>1484</v>
      </c>
      <c r="M155" s="111">
        <v>159</v>
      </c>
      <c r="N155" s="111">
        <v>178</v>
      </c>
      <c r="P155" s="111">
        <v>2752</v>
      </c>
      <c r="Q155" s="111">
        <v>170</v>
      </c>
      <c r="R155" s="111">
        <v>183</v>
      </c>
      <c r="S155" s="111">
        <v>1708</v>
      </c>
      <c r="T155" s="111">
        <v>268</v>
      </c>
      <c r="U155" s="111">
        <v>423</v>
      </c>
    </row>
    <row r="156" spans="1:21" ht="12.75">
      <c r="A156" s="111" t="s">
        <v>567</v>
      </c>
      <c r="B156" s="111">
        <v>4045</v>
      </c>
      <c r="C156" s="111">
        <v>249</v>
      </c>
      <c r="D156" s="111">
        <v>274</v>
      </c>
      <c r="E156" s="111">
        <v>2661</v>
      </c>
      <c r="F156" s="111">
        <v>408</v>
      </c>
      <c r="G156" s="111">
        <v>453</v>
      </c>
      <c r="I156" s="111">
        <v>1925</v>
      </c>
      <c r="J156" s="111">
        <v>138</v>
      </c>
      <c r="K156" s="111">
        <v>145</v>
      </c>
      <c r="L156" s="111">
        <v>1302</v>
      </c>
      <c r="M156" s="111">
        <v>174</v>
      </c>
      <c r="N156" s="111">
        <v>166</v>
      </c>
      <c r="P156" s="111">
        <v>2120</v>
      </c>
      <c r="Q156" s="111">
        <v>111</v>
      </c>
      <c r="R156" s="111">
        <v>129</v>
      </c>
      <c r="S156" s="111">
        <v>1359</v>
      </c>
      <c r="T156" s="111">
        <v>234</v>
      </c>
      <c r="U156" s="111">
        <v>287</v>
      </c>
    </row>
    <row r="157" spans="1:21" ht="12.75">
      <c r="A157" s="111" t="s">
        <v>568</v>
      </c>
      <c r="B157" s="111">
        <v>1989</v>
      </c>
      <c r="C157" s="111">
        <v>122</v>
      </c>
      <c r="D157" s="111">
        <v>234</v>
      </c>
      <c r="E157" s="111">
        <v>1201</v>
      </c>
      <c r="F157" s="111">
        <v>255</v>
      </c>
      <c r="G157" s="111">
        <v>177</v>
      </c>
      <c r="I157" s="111">
        <v>967</v>
      </c>
      <c r="J157" s="111">
        <v>52</v>
      </c>
      <c r="K157" s="111">
        <v>113</v>
      </c>
      <c r="L157" s="111">
        <v>597</v>
      </c>
      <c r="M157" s="111">
        <v>116</v>
      </c>
      <c r="N157" s="111">
        <v>89</v>
      </c>
      <c r="P157" s="111">
        <v>1022</v>
      </c>
      <c r="Q157" s="111">
        <v>70</v>
      </c>
      <c r="R157" s="111">
        <v>121</v>
      </c>
      <c r="S157" s="111">
        <v>604</v>
      </c>
      <c r="T157" s="111">
        <v>139</v>
      </c>
      <c r="U157" s="111">
        <v>88</v>
      </c>
    </row>
    <row r="158" spans="1:21" ht="12.75">
      <c r="A158" s="111" t="s">
        <v>569</v>
      </c>
      <c r="B158" s="111">
        <v>4597</v>
      </c>
      <c r="C158" s="111">
        <v>362</v>
      </c>
      <c r="D158" s="111">
        <v>402</v>
      </c>
      <c r="E158" s="111">
        <v>3087</v>
      </c>
      <c r="F158" s="111">
        <v>401</v>
      </c>
      <c r="G158" s="111">
        <v>345</v>
      </c>
      <c r="I158" s="111">
        <v>2101</v>
      </c>
      <c r="J158" s="111">
        <v>176</v>
      </c>
      <c r="K158" s="111">
        <v>208</v>
      </c>
      <c r="L158" s="111">
        <v>1465</v>
      </c>
      <c r="M158" s="111">
        <v>156</v>
      </c>
      <c r="N158" s="111">
        <v>96</v>
      </c>
      <c r="P158" s="111">
        <v>2496</v>
      </c>
      <c r="Q158" s="111">
        <v>186</v>
      </c>
      <c r="R158" s="111">
        <v>194</v>
      </c>
      <c r="S158" s="111">
        <v>1622</v>
      </c>
      <c r="T158" s="111">
        <v>245</v>
      </c>
      <c r="U158" s="111">
        <v>249</v>
      </c>
    </row>
    <row r="159" spans="1:21" s="112" customFormat="1" ht="12.75">
      <c r="A159" s="112" t="s">
        <v>570</v>
      </c>
      <c r="B159" s="112">
        <v>10597</v>
      </c>
      <c r="C159" s="112">
        <v>873</v>
      </c>
      <c r="D159" s="112">
        <v>959</v>
      </c>
      <c r="E159" s="112">
        <v>6642</v>
      </c>
      <c r="F159" s="112">
        <v>1078</v>
      </c>
      <c r="G159" s="112">
        <v>1045</v>
      </c>
      <c r="I159" s="112">
        <v>5050</v>
      </c>
      <c r="J159" s="112">
        <v>476</v>
      </c>
      <c r="K159" s="112">
        <v>492</v>
      </c>
      <c r="L159" s="112">
        <v>3278</v>
      </c>
      <c r="M159" s="112">
        <v>444</v>
      </c>
      <c r="N159" s="112">
        <v>360</v>
      </c>
      <c r="P159" s="112">
        <v>5547</v>
      </c>
      <c r="Q159" s="112">
        <v>397</v>
      </c>
      <c r="R159" s="112">
        <v>467</v>
      </c>
      <c r="S159" s="112">
        <v>3364</v>
      </c>
      <c r="T159" s="112">
        <v>634</v>
      </c>
      <c r="U159" s="112">
        <v>685</v>
      </c>
    </row>
    <row r="160" spans="1:21" ht="12.75">
      <c r="A160" s="111" t="s">
        <v>571</v>
      </c>
      <c r="B160" s="111">
        <v>10597</v>
      </c>
      <c r="C160" s="111">
        <v>873</v>
      </c>
      <c r="D160" s="111">
        <v>959</v>
      </c>
      <c r="E160" s="111">
        <v>6642</v>
      </c>
      <c r="F160" s="111">
        <v>1078</v>
      </c>
      <c r="G160" s="111">
        <v>1045</v>
      </c>
      <c r="I160" s="111">
        <v>5050</v>
      </c>
      <c r="J160" s="111">
        <v>476</v>
      </c>
      <c r="K160" s="111">
        <v>492</v>
      </c>
      <c r="L160" s="111">
        <v>3278</v>
      </c>
      <c r="M160" s="111">
        <v>444</v>
      </c>
      <c r="N160" s="111">
        <v>360</v>
      </c>
      <c r="P160" s="111">
        <v>5547</v>
      </c>
      <c r="Q160" s="111">
        <v>397</v>
      </c>
      <c r="R160" s="111">
        <v>467</v>
      </c>
      <c r="S160" s="111">
        <v>3364</v>
      </c>
      <c r="T160" s="111">
        <v>634</v>
      </c>
      <c r="U160" s="111">
        <v>685</v>
      </c>
    </row>
    <row r="161" spans="1:21" s="112" customFormat="1" ht="12.75">
      <c r="A161" s="112" t="s">
        <v>572</v>
      </c>
      <c r="B161" s="112">
        <v>36887</v>
      </c>
      <c r="C161" s="112">
        <v>2772</v>
      </c>
      <c r="D161" s="112">
        <v>3457</v>
      </c>
      <c r="E161" s="112">
        <v>24175</v>
      </c>
      <c r="F161" s="112">
        <v>3727</v>
      </c>
      <c r="G161" s="112">
        <v>2756</v>
      </c>
      <c r="I161" s="112">
        <v>17312</v>
      </c>
      <c r="J161" s="112">
        <v>1436</v>
      </c>
      <c r="K161" s="112">
        <v>1716</v>
      </c>
      <c r="L161" s="112">
        <v>11653</v>
      </c>
      <c r="M161" s="112">
        <v>1534</v>
      </c>
      <c r="N161" s="112">
        <v>973</v>
      </c>
      <c r="P161" s="112">
        <v>19575</v>
      </c>
      <c r="Q161" s="112">
        <v>1336</v>
      </c>
      <c r="R161" s="112">
        <v>1741</v>
      </c>
      <c r="S161" s="112">
        <v>12522</v>
      </c>
      <c r="T161" s="112">
        <v>2193</v>
      </c>
      <c r="U161" s="112">
        <v>1783</v>
      </c>
    </row>
    <row r="162" spans="1:21" ht="12.75">
      <c r="A162" s="111" t="s">
        <v>573</v>
      </c>
      <c r="B162" s="111">
        <v>13365</v>
      </c>
      <c r="C162" s="111">
        <v>906</v>
      </c>
      <c r="D162" s="111">
        <v>1162</v>
      </c>
      <c r="E162" s="111">
        <v>8135</v>
      </c>
      <c r="F162" s="111">
        <v>1603</v>
      </c>
      <c r="G162" s="111">
        <v>1559</v>
      </c>
      <c r="I162" s="111">
        <v>6119</v>
      </c>
      <c r="J162" s="111">
        <v>467</v>
      </c>
      <c r="K162" s="111">
        <v>563</v>
      </c>
      <c r="L162" s="111">
        <v>3935</v>
      </c>
      <c r="M162" s="111">
        <v>612</v>
      </c>
      <c r="N162" s="111">
        <v>542</v>
      </c>
      <c r="P162" s="111">
        <v>7246</v>
      </c>
      <c r="Q162" s="111">
        <v>439</v>
      </c>
      <c r="R162" s="111">
        <v>599</v>
      </c>
      <c r="S162" s="111">
        <v>4200</v>
      </c>
      <c r="T162" s="111">
        <v>991</v>
      </c>
      <c r="U162" s="111">
        <v>1017</v>
      </c>
    </row>
    <row r="163" spans="1:21" ht="12.75">
      <c r="A163" s="111" t="s">
        <v>574</v>
      </c>
      <c r="B163" s="111">
        <v>7275</v>
      </c>
      <c r="C163" s="111">
        <v>587</v>
      </c>
      <c r="D163" s="111">
        <v>744</v>
      </c>
      <c r="E163" s="111">
        <v>5012</v>
      </c>
      <c r="F163" s="111">
        <v>633</v>
      </c>
      <c r="G163" s="111">
        <v>299</v>
      </c>
      <c r="I163" s="111">
        <v>3444</v>
      </c>
      <c r="J163" s="111">
        <v>305</v>
      </c>
      <c r="K163" s="111">
        <v>374</v>
      </c>
      <c r="L163" s="111">
        <v>2377</v>
      </c>
      <c r="M163" s="111">
        <v>274</v>
      </c>
      <c r="N163" s="111">
        <v>114</v>
      </c>
      <c r="P163" s="111">
        <v>3831</v>
      </c>
      <c r="Q163" s="111">
        <v>282</v>
      </c>
      <c r="R163" s="111">
        <v>370</v>
      </c>
      <c r="S163" s="111">
        <v>2635</v>
      </c>
      <c r="T163" s="111">
        <v>359</v>
      </c>
      <c r="U163" s="111">
        <v>185</v>
      </c>
    </row>
    <row r="164" spans="1:21" ht="12.75">
      <c r="A164" s="111" t="s">
        <v>575</v>
      </c>
      <c r="B164" s="111">
        <v>8512</v>
      </c>
      <c r="C164" s="111">
        <v>518</v>
      </c>
      <c r="D164" s="111">
        <v>674</v>
      </c>
      <c r="E164" s="111">
        <v>5645</v>
      </c>
      <c r="F164" s="111">
        <v>999</v>
      </c>
      <c r="G164" s="111">
        <v>676</v>
      </c>
      <c r="I164" s="111">
        <v>3994</v>
      </c>
      <c r="J164" s="111">
        <v>263</v>
      </c>
      <c r="K164" s="111">
        <v>336</v>
      </c>
      <c r="L164" s="111">
        <v>2729</v>
      </c>
      <c r="M164" s="111">
        <v>432</v>
      </c>
      <c r="N164" s="111">
        <v>234</v>
      </c>
      <c r="P164" s="111">
        <v>4518</v>
      </c>
      <c r="Q164" s="111">
        <v>255</v>
      </c>
      <c r="R164" s="111">
        <v>338</v>
      </c>
      <c r="S164" s="111">
        <v>2916</v>
      </c>
      <c r="T164" s="111">
        <v>567</v>
      </c>
      <c r="U164" s="111">
        <v>442</v>
      </c>
    </row>
    <row r="165" spans="1:21" ht="12.75">
      <c r="A165" s="111" t="s">
        <v>576</v>
      </c>
      <c r="B165" s="111">
        <v>5035</v>
      </c>
      <c r="C165" s="111">
        <v>554</v>
      </c>
      <c r="D165" s="111">
        <v>649</v>
      </c>
      <c r="E165" s="111">
        <v>3490</v>
      </c>
      <c r="F165" s="111">
        <v>267</v>
      </c>
      <c r="G165" s="111">
        <v>75</v>
      </c>
      <c r="I165" s="111">
        <v>2442</v>
      </c>
      <c r="J165" s="111">
        <v>289</v>
      </c>
      <c r="K165" s="111">
        <v>318</v>
      </c>
      <c r="L165" s="111">
        <v>1698</v>
      </c>
      <c r="M165" s="111">
        <v>109</v>
      </c>
      <c r="N165" s="111">
        <v>28</v>
      </c>
      <c r="P165" s="111">
        <v>2593</v>
      </c>
      <c r="Q165" s="111">
        <v>265</v>
      </c>
      <c r="R165" s="111">
        <v>331</v>
      </c>
      <c r="S165" s="111">
        <v>1792</v>
      </c>
      <c r="T165" s="111">
        <v>158</v>
      </c>
      <c r="U165" s="111">
        <v>47</v>
      </c>
    </row>
    <row r="166" spans="1:21" ht="12.75">
      <c r="A166" s="111" t="s">
        <v>577</v>
      </c>
      <c r="B166" s="111">
        <v>2700</v>
      </c>
      <c r="C166" s="111">
        <v>207</v>
      </c>
      <c r="D166" s="111">
        <v>228</v>
      </c>
      <c r="E166" s="111">
        <v>1893</v>
      </c>
      <c r="F166" s="111">
        <v>225</v>
      </c>
      <c r="G166" s="111">
        <v>147</v>
      </c>
      <c r="I166" s="111">
        <v>1313</v>
      </c>
      <c r="J166" s="111">
        <v>112</v>
      </c>
      <c r="K166" s="111">
        <v>125</v>
      </c>
      <c r="L166" s="111">
        <v>914</v>
      </c>
      <c r="M166" s="111">
        <v>107</v>
      </c>
      <c r="N166" s="111">
        <v>55</v>
      </c>
      <c r="P166" s="111">
        <v>1387</v>
      </c>
      <c r="Q166" s="111">
        <v>95</v>
      </c>
      <c r="R166" s="111">
        <v>103</v>
      </c>
      <c r="S166" s="111">
        <v>979</v>
      </c>
      <c r="T166" s="111">
        <v>118</v>
      </c>
      <c r="U166" s="111">
        <v>92</v>
      </c>
    </row>
    <row r="167" spans="1:21" s="112" customFormat="1" ht="12.75">
      <c r="A167" s="112" t="s">
        <v>578</v>
      </c>
      <c r="B167" s="112">
        <v>36691</v>
      </c>
      <c r="C167" s="112">
        <v>3163</v>
      </c>
      <c r="D167" s="112">
        <v>3723</v>
      </c>
      <c r="E167" s="112">
        <v>23993</v>
      </c>
      <c r="F167" s="112">
        <v>3472</v>
      </c>
      <c r="G167" s="112">
        <v>2340</v>
      </c>
      <c r="I167" s="112">
        <v>17054</v>
      </c>
      <c r="J167" s="112">
        <v>1562</v>
      </c>
      <c r="K167" s="112">
        <v>1911</v>
      </c>
      <c r="L167" s="112">
        <v>11315</v>
      </c>
      <c r="M167" s="112">
        <v>1417</v>
      </c>
      <c r="N167" s="112">
        <v>849</v>
      </c>
      <c r="P167" s="112">
        <v>19637</v>
      </c>
      <c r="Q167" s="112">
        <v>1601</v>
      </c>
      <c r="R167" s="112">
        <v>1812</v>
      </c>
      <c r="S167" s="112">
        <v>12678</v>
      </c>
      <c r="T167" s="112">
        <v>2055</v>
      </c>
      <c r="U167" s="112">
        <v>1491</v>
      </c>
    </row>
    <row r="168" spans="1:21" ht="12.75">
      <c r="A168" s="111" t="s">
        <v>579</v>
      </c>
      <c r="B168" s="111">
        <v>13677</v>
      </c>
      <c r="C168" s="111">
        <v>980</v>
      </c>
      <c r="D168" s="111">
        <v>1278</v>
      </c>
      <c r="E168" s="111">
        <v>8581</v>
      </c>
      <c r="F168" s="111">
        <v>1472</v>
      </c>
      <c r="G168" s="111">
        <v>1366</v>
      </c>
      <c r="I168" s="111">
        <v>6370</v>
      </c>
      <c r="J168" s="111">
        <v>502</v>
      </c>
      <c r="K168" s="111">
        <v>670</v>
      </c>
      <c r="L168" s="111">
        <v>4168</v>
      </c>
      <c r="M168" s="111">
        <v>589</v>
      </c>
      <c r="N168" s="111">
        <v>441</v>
      </c>
      <c r="P168" s="111">
        <v>7307</v>
      </c>
      <c r="Q168" s="111">
        <v>478</v>
      </c>
      <c r="R168" s="111">
        <v>608</v>
      </c>
      <c r="S168" s="111">
        <v>4413</v>
      </c>
      <c r="T168" s="111">
        <v>883</v>
      </c>
      <c r="U168" s="111">
        <v>925</v>
      </c>
    </row>
    <row r="169" spans="1:21" ht="12.75">
      <c r="A169" s="111" t="s">
        <v>580</v>
      </c>
      <c r="B169" s="111">
        <v>5261</v>
      </c>
      <c r="C169" s="111">
        <v>545</v>
      </c>
      <c r="D169" s="111">
        <v>578</v>
      </c>
      <c r="E169" s="111">
        <v>3720</v>
      </c>
      <c r="F169" s="111">
        <v>289</v>
      </c>
      <c r="G169" s="111">
        <v>129</v>
      </c>
      <c r="I169" s="111">
        <v>2457</v>
      </c>
      <c r="J169" s="111">
        <v>247</v>
      </c>
      <c r="K169" s="111">
        <v>302</v>
      </c>
      <c r="L169" s="111">
        <v>1750</v>
      </c>
      <c r="M169" s="111">
        <v>121</v>
      </c>
      <c r="N169" s="111">
        <v>37</v>
      </c>
      <c r="P169" s="111">
        <v>2804</v>
      </c>
      <c r="Q169" s="111">
        <v>298</v>
      </c>
      <c r="R169" s="111">
        <v>276</v>
      </c>
      <c r="S169" s="111">
        <v>1970</v>
      </c>
      <c r="T169" s="111">
        <v>168</v>
      </c>
      <c r="U169" s="111">
        <v>92</v>
      </c>
    </row>
    <row r="170" spans="1:21" ht="12.75">
      <c r="A170" s="111" t="s">
        <v>581</v>
      </c>
      <c r="B170" s="111">
        <v>6936</v>
      </c>
      <c r="C170" s="111">
        <v>716</v>
      </c>
      <c r="D170" s="111">
        <v>893</v>
      </c>
      <c r="E170" s="111">
        <v>4531</v>
      </c>
      <c r="F170" s="111">
        <v>535</v>
      </c>
      <c r="G170" s="111">
        <v>261</v>
      </c>
      <c r="I170" s="111">
        <v>3169</v>
      </c>
      <c r="J170" s="111">
        <v>341</v>
      </c>
      <c r="K170" s="111">
        <v>448</v>
      </c>
      <c r="L170" s="111">
        <v>2048</v>
      </c>
      <c r="M170" s="111">
        <v>224</v>
      </c>
      <c r="N170" s="111">
        <v>108</v>
      </c>
      <c r="P170" s="111">
        <v>3767</v>
      </c>
      <c r="Q170" s="111">
        <v>375</v>
      </c>
      <c r="R170" s="111">
        <v>445</v>
      </c>
      <c r="S170" s="111">
        <v>2483</v>
      </c>
      <c r="T170" s="111">
        <v>311</v>
      </c>
      <c r="U170" s="111">
        <v>153</v>
      </c>
    </row>
    <row r="171" spans="1:21" ht="12.75">
      <c r="A171" s="111" t="s">
        <v>582</v>
      </c>
      <c r="B171" s="111">
        <v>6623</v>
      </c>
      <c r="C171" s="111">
        <v>573</v>
      </c>
      <c r="D171" s="111">
        <v>421</v>
      </c>
      <c r="E171" s="111">
        <v>4526</v>
      </c>
      <c r="F171" s="111">
        <v>726</v>
      </c>
      <c r="G171" s="111">
        <v>377</v>
      </c>
      <c r="I171" s="111">
        <v>3106</v>
      </c>
      <c r="J171" s="111">
        <v>300</v>
      </c>
      <c r="K171" s="111">
        <v>214</v>
      </c>
      <c r="L171" s="111">
        <v>2133</v>
      </c>
      <c r="M171" s="111">
        <v>289</v>
      </c>
      <c r="N171" s="111">
        <v>170</v>
      </c>
      <c r="P171" s="111">
        <v>3517</v>
      </c>
      <c r="Q171" s="111">
        <v>273</v>
      </c>
      <c r="R171" s="111">
        <v>207</v>
      </c>
      <c r="S171" s="111">
        <v>2393</v>
      </c>
      <c r="T171" s="111">
        <v>437</v>
      </c>
      <c r="U171" s="111">
        <v>207</v>
      </c>
    </row>
    <row r="172" spans="1:21" ht="12.75">
      <c r="A172" s="111" t="s">
        <v>583</v>
      </c>
      <c r="B172" s="111">
        <v>4181</v>
      </c>
      <c r="C172" s="111">
        <v>349</v>
      </c>
      <c r="D172" s="111">
        <v>553</v>
      </c>
      <c r="E172" s="111">
        <v>2625</v>
      </c>
      <c r="F172" s="111">
        <v>448</v>
      </c>
      <c r="G172" s="111">
        <v>206</v>
      </c>
      <c r="I172" s="111">
        <v>1944</v>
      </c>
      <c r="J172" s="111">
        <v>172</v>
      </c>
      <c r="K172" s="111">
        <v>277</v>
      </c>
      <c r="L172" s="111">
        <v>1210</v>
      </c>
      <c r="M172" s="111">
        <v>193</v>
      </c>
      <c r="N172" s="111">
        <v>92</v>
      </c>
      <c r="P172" s="111">
        <v>2237</v>
      </c>
      <c r="Q172" s="111">
        <v>177</v>
      </c>
      <c r="R172" s="111">
        <v>276</v>
      </c>
      <c r="S172" s="111">
        <v>1415</v>
      </c>
      <c r="T172" s="111">
        <v>255</v>
      </c>
      <c r="U172" s="111">
        <v>114</v>
      </c>
    </row>
    <row r="174" spans="1:21" s="112" customFormat="1" ht="12.75">
      <c r="A174" s="112" t="s">
        <v>584</v>
      </c>
      <c r="B174" s="112">
        <v>2119</v>
      </c>
      <c r="C174" s="112">
        <v>174</v>
      </c>
      <c r="D174" s="112">
        <v>449</v>
      </c>
      <c r="E174" s="112">
        <v>1316</v>
      </c>
      <c r="F174" s="112">
        <v>134</v>
      </c>
      <c r="G174" s="112">
        <v>46</v>
      </c>
      <c r="I174" s="112">
        <v>1066</v>
      </c>
      <c r="J174" s="112">
        <v>86</v>
      </c>
      <c r="K174" s="112">
        <v>230</v>
      </c>
      <c r="L174" s="112">
        <v>657</v>
      </c>
      <c r="M174" s="112">
        <v>72</v>
      </c>
      <c r="N174" s="112">
        <v>21</v>
      </c>
      <c r="P174" s="112">
        <v>1053</v>
      </c>
      <c r="Q174" s="112">
        <v>88</v>
      </c>
      <c r="R174" s="112">
        <v>219</v>
      </c>
      <c r="S174" s="112">
        <v>659</v>
      </c>
      <c r="T174" s="112">
        <v>62</v>
      </c>
      <c r="U174" s="112">
        <v>25</v>
      </c>
    </row>
    <row r="175" spans="1:21" s="112" customFormat="1" ht="12.75">
      <c r="A175" s="112" t="s">
        <v>585</v>
      </c>
      <c r="B175" s="112">
        <v>2119</v>
      </c>
      <c r="C175" s="112">
        <v>174</v>
      </c>
      <c r="D175" s="112">
        <v>449</v>
      </c>
      <c r="E175" s="112">
        <v>1316</v>
      </c>
      <c r="F175" s="112">
        <v>134</v>
      </c>
      <c r="G175" s="112">
        <v>46</v>
      </c>
      <c r="I175" s="112">
        <v>1066</v>
      </c>
      <c r="J175" s="112">
        <v>86</v>
      </c>
      <c r="K175" s="112">
        <v>230</v>
      </c>
      <c r="L175" s="112">
        <v>657</v>
      </c>
      <c r="M175" s="112">
        <v>72</v>
      </c>
      <c r="N175" s="112">
        <v>21</v>
      </c>
      <c r="P175" s="112">
        <v>1053</v>
      </c>
      <c r="Q175" s="112">
        <v>88</v>
      </c>
      <c r="R175" s="112">
        <v>219</v>
      </c>
      <c r="S175" s="112">
        <v>659</v>
      </c>
      <c r="T175" s="112">
        <v>62</v>
      </c>
      <c r="U175" s="112">
        <v>25</v>
      </c>
    </row>
    <row r="176" spans="1:21" ht="12.75">
      <c r="A176" s="111" t="s">
        <v>586</v>
      </c>
      <c r="B176" s="111">
        <v>542</v>
      </c>
      <c r="C176" s="111">
        <v>44</v>
      </c>
      <c r="D176" s="111">
        <v>83</v>
      </c>
      <c r="E176" s="111">
        <v>326</v>
      </c>
      <c r="F176" s="111">
        <v>62</v>
      </c>
      <c r="G176" s="111">
        <v>27</v>
      </c>
      <c r="I176" s="111">
        <v>271</v>
      </c>
      <c r="J176" s="111">
        <v>23</v>
      </c>
      <c r="K176" s="111">
        <v>42</v>
      </c>
      <c r="L176" s="111">
        <v>164</v>
      </c>
      <c r="M176" s="111">
        <v>29</v>
      </c>
      <c r="N176" s="111">
        <v>13</v>
      </c>
      <c r="P176" s="111">
        <v>271</v>
      </c>
      <c r="Q176" s="111">
        <v>21</v>
      </c>
      <c r="R176" s="111">
        <v>41</v>
      </c>
      <c r="S176" s="111">
        <v>162</v>
      </c>
      <c r="T176" s="111">
        <v>33</v>
      </c>
      <c r="U176" s="111">
        <v>14</v>
      </c>
    </row>
    <row r="177" spans="1:21" ht="12.75">
      <c r="A177" s="111" t="s">
        <v>587</v>
      </c>
      <c r="B177" s="111">
        <v>432</v>
      </c>
      <c r="C177" s="111">
        <v>35</v>
      </c>
      <c r="D177" s="111">
        <v>90</v>
      </c>
      <c r="E177" s="111">
        <v>284</v>
      </c>
      <c r="F177" s="111">
        <v>18</v>
      </c>
      <c r="G177" s="111">
        <v>5</v>
      </c>
      <c r="I177" s="111">
        <v>222</v>
      </c>
      <c r="J177" s="111">
        <v>20</v>
      </c>
      <c r="K177" s="111">
        <v>53</v>
      </c>
      <c r="L177" s="111">
        <v>136</v>
      </c>
      <c r="M177" s="111">
        <v>10</v>
      </c>
      <c r="N177" s="111">
        <v>3</v>
      </c>
      <c r="P177" s="111">
        <v>210</v>
      </c>
      <c r="Q177" s="111">
        <v>15</v>
      </c>
      <c r="R177" s="111">
        <v>37</v>
      </c>
      <c r="S177" s="111">
        <v>148</v>
      </c>
      <c r="T177" s="111">
        <v>8</v>
      </c>
      <c r="U177" s="111">
        <v>2</v>
      </c>
    </row>
    <row r="178" spans="1:21" ht="12.75">
      <c r="A178" s="111" t="s">
        <v>588</v>
      </c>
      <c r="B178" s="111">
        <v>866</v>
      </c>
      <c r="C178" s="111">
        <v>67</v>
      </c>
      <c r="D178" s="111">
        <v>239</v>
      </c>
      <c r="E178" s="111">
        <v>535</v>
      </c>
      <c r="F178" s="111">
        <v>19</v>
      </c>
      <c r="G178" s="111">
        <v>6</v>
      </c>
      <c r="I178" s="111">
        <v>429</v>
      </c>
      <c r="J178" s="111">
        <v>27</v>
      </c>
      <c r="K178" s="111">
        <v>119</v>
      </c>
      <c r="L178" s="111">
        <v>270</v>
      </c>
      <c r="M178" s="111">
        <v>11</v>
      </c>
      <c r="N178" s="111">
        <v>2</v>
      </c>
      <c r="P178" s="111">
        <v>437</v>
      </c>
      <c r="Q178" s="111">
        <v>40</v>
      </c>
      <c r="R178" s="111">
        <v>120</v>
      </c>
      <c r="S178" s="111">
        <v>265</v>
      </c>
      <c r="T178" s="111">
        <v>8</v>
      </c>
      <c r="U178" s="111">
        <v>4</v>
      </c>
    </row>
    <row r="179" spans="1:21" ht="12.75">
      <c r="A179" s="111" t="s">
        <v>589</v>
      </c>
      <c r="B179" s="111">
        <v>183</v>
      </c>
      <c r="C179" s="111">
        <v>21</v>
      </c>
      <c r="D179" s="111">
        <v>30</v>
      </c>
      <c r="E179" s="111">
        <v>109</v>
      </c>
      <c r="F179" s="111">
        <v>18</v>
      </c>
      <c r="G179" s="111">
        <v>5</v>
      </c>
      <c r="I179" s="111">
        <v>95</v>
      </c>
      <c r="J179" s="111">
        <v>10</v>
      </c>
      <c r="K179" s="111">
        <v>15</v>
      </c>
      <c r="L179" s="111">
        <v>56</v>
      </c>
      <c r="M179" s="111">
        <v>12</v>
      </c>
      <c r="N179" s="111">
        <v>2</v>
      </c>
      <c r="P179" s="111">
        <v>88</v>
      </c>
      <c r="Q179" s="111">
        <v>11</v>
      </c>
      <c r="R179" s="111">
        <v>15</v>
      </c>
      <c r="S179" s="111">
        <v>53</v>
      </c>
      <c r="T179" s="111">
        <v>6</v>
      </c>
      <c r="U179" s="111">
        <v>3</v>
      </c>
    </row>
    <row r="181" spans="1:21" ht="12.75">
      <c r="A181" s="111" t="s">
        <v>590</v>
      </c>
      <c r="B181" s="111">
        <v>18112</v>
      </c>
      <c r="C181" s="111">
        <v>629</v>
      </c>
      <c r="D181" s="111">
        <v>1260</v>
      </c>
      <c r="E181" s="111">
        <v>14319</v>
      </c>
      <c r="F181" s="111">
        <v>743</v>
      </c>
      <c r="G181" s="111">
        <v>1161</v>
      </c>
      <c r="I181" s="111">
        <v>10659</v>
      </c>
      <c r="J181" s="111">
        <v>327</v>
      </c>
      <c r="K181" s="111">
        <v>649</v>
      </c>
      <c r="L181" s="111">
        <v>8975</v>
      </c>
      <c r="M181" s="111">
        <v>444</v>
      </c>
      <c r="N181" s="111">
        <v>264</v>
      </c>
      <c r="P181" s="111">
        <v>7453</v>
      </c>
      <c r="Q181" s="111">
        <v>302</v>
      </c>
      <c r="R181" s="111">
        <v>611</v>
      </c>
      <c r="S181" s="111">
        <v>5344</v>
      </c>
      <c r="T181" s="111">
        <v>299</v>
      </c>
      <c r="U181" s="111">
        <v>897</v>
      </c>
    </row>
    <row r="182" spans="1:21" ht="12.75">
      <c r="A182" s="111" t="s">
        <v>591</v>
      </c>
      <c r="B182" s="111">
        <v>184351</v>
      </c>
      <c r="C182" s="111">
        <v>10352</v>
      </c>
      <c r="D182" s="111">
        <v>8432</v>
      </c>
      <c r="E182" s="111">
        <v>138436</v>
      </c>
      <c r="F182" s="111">
        <v>15898</v>
      </c>
      <c r="G182" s="111">
        <v>11233</v>
      </c>
      <c r="I182" s="111">
        <v>85916</v>
      </c>
      <c r="J182" s="111">
        <v>5293</v>
      </c>
      <c r="K182" s="111">
        <v>4236</v>
      </c>
      <c r="L182" s="111">
        <v>66238</v>
      </c>
      <c r="M182" s="111">
        <v>6632</v>
      </c>
      <c r="N182" s="111">
        <v>3517</v>
      </c>
      <c r="P182" s="111">
        <v>98435</v>
      </c>
      <c r="Q182" s="111">
        <v>5059</v>
      </c>
      <c r="R182" s="111">
        <v>4196</v>
      </c>
      <c r="S182" s="111">
        <v>72198</v>
      </c>
      <c r="T182" s="111">
        <v>9266</v>
      </c>
      <c r="U182" s="111">
        <v>7716</v>
      </c>
    </row>
    <row r="183" spans="1:21" ht="12.75">
      <c r="A183" s="111" t="s">
        <v>592</v>
      </c>
      <c r="B183" s="111">
        <v>401505</v>
      </c>
      <c r="C183" s="111">
        <v>31243</v>
      </c>
      <c r="D183" s="111">
        <v>35490</v>
      </c>
      <c r="E183" s="111">
        <v>268427</v>
      </c>
      <c r="F183" s="111">
        <v>37798</v>
      </c>
      <c r="G183" s="111">
        <v>28547</v>
      </c>
      <c r="I183" s="111">
        <v>187987</v>
      </c>
      <c r="J183" s="111">
        <v>15972</v>
      </c>
      <c r="K183" s="111">
        <v>18067</v>
      </c>
      <c r="L183" s="111">
        <v>128427</v>
      </c>
      <c r="M183" s="111">
        <v>15974</v>
      </c>
      <c r="N183" s="111">
        <v>9547</v>
      </c>
      <c r="P183" s="111">
        <v>213518</v>
      </c>
      <c r="Q183" s="111">
        <v>15271</v>
      </c>
      <c r="R183" s="111">
        <v>17423</v>
      </c>
      <c r="S183" s="111">
        <v>140000</v>
      </c>
      <c r="T183" s="111">
        <v>21824</v>
      </c>
      <c r="U183" s="111">
        <v>19000</v>
      </c>
    </row>
    <row r="185" ht="12.75">
      <c r="A185" s="111" t="s">
        <v>12</v>
      </c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I41"/>
  <sheetViews>
    <sheetView zoomScalePageLayoutView="0" workbookViewId="0" topLeftCell="A1">
      <selection activeCell="E44" sqref="E44"/>
    </sheetView>
  </sheetViews>
  <sheetFormatPr defaultColWidth="9.140625" defaultRowHeight="12" customHeight="1"/>
  <cols>
    <col min="1" max="1" width="14.7109375" style="25" customWidth="1"/>
    <col min="2" max="11" width="9.140625" style="25" customWidth="1"/>
    <col min="12" max="12" width="9.00390625" style="25" customWidth="1"/>
    <col min="13" max="16384" width="9.140625" style="25" customWidth="1"/>
  </cols>
  <sheetData>
    <row r="1" spans="1:21" s="33" customFormat="1" ht="12" customHeight="1">
      <c r="A1" s="5" t="s">
        <v>596</v>
      </c>
      <c r="U1" s="25"/>
    </row>
    <row r="3" spans="2:9" ht="12" customHeight="1">
      <c r="B3" s="39" t="s">
        <v>61</v>
      </c>
      <c r="C3" s="39" t="s">
        <v>75</v>
      </c>
      <c r="D3" s="39" t="s">
        <v>76</v>
      </c>
      <c r="E3" s="39" t="s">
        <v>77</v>
      </c>
      <c r="F3" s="39" t="s">
        <v>78</v>
      </c>
      <c r="G3" s="39" t="s">
        <v>79</v>
      </c>
      <c r="H3" s="39" t="s">
        <v>80</v>
      </c>
      <c r="I3" s="25" t="s">
        <v>81</v>
      </c>
    </row>
    <row r="4" spans="1:20" ht="12" customHeight="1">
      <c r="A4" s="33"/>
      <c r="B4" s="33"/>
      <c r="C4" s="33"/>
      <c r="D4" s="33"/>
      <c r="E4" s="33"/>
      <c r="F4" s="33"/>
      <c r="G4" s="33"/>
      <c r="H4" s="33"/>
      <c r="N4" s="39"/>
      <c r="O4" s="39"/>
      <c r="P4" s="39"/>
      <c r="Q4" s="39"/>
      <c r="R4" s="39"/>
      <c r="S4" s="39"/>
      <c r="T4" s="39"/>
    </row>
    <row r="5" spans="1:20" ht="12" customHeight="1">
      <c r="A5" s="43" t="s">
        <v>62</v>
      </c>
      <c r="B5" s="50">
        <v>603968</v>
      </c>
      <c r="C5" s="50">
        <v>256824</v>
      </c>
      <c r="D5" s="50">
        <v>205312</v>
      </c>
      <c r="E5" s="50">
        <v>8910</v>
      </c>
      <c r="F5" s="50">
        <v>190847</v>
      </c>
      <c r="G5" s="50">
        <v>217421</v>
      </c>
      <c r="H5" s="50">
        <v>180225</v>
      </c>
      <c r="I5" s="50">
        <v>5426674</v>
      </c>
      <c r="K5" s="42"/>
      <c r="L5" s="35"/>
      <c r="M5" s="35"/>
      <c r="N5" s="39"/>
      <c r="O5" s="39"/>
      <c r="P5" s="39"/>
      <c r="Q5" s="39"/>
      <c r="R5" s="39"/>
      <c r="S5" s="39"/>
      <c r="T5" s="39"/>
    </row>
    <row r="6" spans="1:21" ht="12" customHeight="1">
      <c r="A6" s="42" t="s">
        <v>82</v>
      </c>
      <c r="B6" s="35">
        <v>42224</v>
      </c>
      <c r="C6" s="35">
        <v>25005</v>
      </c>
      <c r="D6" s="35">
        <v>18700</v>
      </c>
      <c r="E6" s="35">
        <v>665</v>
      </c>
      <c r="F6" s="35">
        <v>18867</v>
      </c>
      <c r="G6" s="35">
        <v>15241</v>
      </c>
      <c r="H6" s="35">
        <v>11623</v>
      </c>
      <c r="I6" s="35">
        <v>424552</v>
      </c>
      <c r="K6" s="42"/>
      <c r="L6" s="35"/>
      <c r="M6" s="35"/>
      <c r="N6" s="35"/>
      <c r="R6" s="35"/>
      <c r="U6" s="35"/>
    </row>
    <row r="7" spans="1:23" ht="12" customHeight="1">
      <c r="A7" s="51" t="s">
        <v>83</v>
      </c>
      <c r="B7" s="35">
        <v>45182</v>
      </c>
      <c r="C7" s="35">
        <v>27891</v>
      </c>
      <c r="D7" s="35">
        <v>20971</v>
      </c>
      <c r="E7" s="35">
        <v>1128</v>
      </c>
      <c r="F7" s="35">
        <v>20462</v>
      </c>
      <c r="G7" s="35">
        <v>16035</v>
      </c>
      <c r="H7" s="35">
        <v>13029</v>
      </c>
      <c r="I7" s="35">
        <v>527458</v>
      </c>
      <c r="K7" s="42"/>
      <c r="L7" s="35"/>
      <c r="M7" s="35"/>
      <c r="N7" s="35"/>
      <c r="O7" s="35"/>
      <c r="Q7" s="35"/>
      <c r="R7" s="35"/>
      <c r="U7" s="35"/>
      <c r="W7" s="36"/>
    </row>
    <row r="8" spans="1:23" ht="12" customHeight="1">
      <c r="A8" s="42" t="s">
        <v>84</v>
      </c>
      <c r="B8" s="35">
        <v>421182</v>
      </c>
      <c r="C8" s="35">
        <v>171470</v>
      </c>
      <c r="D8" s="35">
        <v>138062</v>
      </c>
      <c r="E8" s="35">
        <v>5290</v>
      </c>
      <c r="F8" s="35">
        <v>126480</v>
      </c>
      <c r="G8" s="35">
        <v>148475</v>
      </c>
      <c r="H8" s="35">
        <v>121053</v>
      </c>
      <c r="I8" s="35">
        <v>3456471</v>
      </c>
      <c r="K8" s="52"/>
      <c r="L8" s="35"/>
      <c r="M8" s="35"/>
      <c r="N8" s="35"/>
      <c r="O8" s="35"/>
      <c r="Q8" s="35"/>
      <c r="R8" s="35"/>
      <c r="U8" s="35"/>
      <c r="W8" s="36"/>
    </row>
    <row r="9" spans="1:23" ht="12" customHeight="1">
      <c r="A9" s="42" t="s">
        <v>85</v>
      </c>
      <c r="B9" s="35">
        <v>95380</v>
      </c>
      <c r="C9" s="35">
        <v>32458</v>
      </c>
      <c r="D9" s="35">
        <v>27579</v>
      </c>
      <c r="E9" s="35">
        <v>1827</v>
      </c>
      <c r="F9" s="35">
        <v>25038</v>
      </c>
      <c r="G9" s="35">
        <v>37670</v>
      </c>
      <c r="H9" s="35">
        <v>34520</v>
      </c>
      <c r="I9" s="35">
        <v>1018193</v>
      </c>
      <c r="W9" s="36"/>
    </row>
    <row r="10" spans="1:23" ht="12" customHeight="1">
      <c r="A10" s="42"/>
      <c r="B10" s="35"/>
      <c r="C10" s="35"/>
      <c r="D10" s="35"/>
      <c r="E10" s="35"/>
      <c r="F10" s="35"/>
      <c r="G10" s="35"/>
      <c r="H10" s="35"/>
      <c r="I10" s="35"/>
      <c r="W10" s="36"/>
    </row>
    <row r="11" spans="2:23" ht="12" customHeight="1">
      <c r="B11" s="43" t="s">
        <v>594</v>
      </c>
      <c r="C11" s="36"/>
      <c r="D11" s="36"/>
      <c r="E11" s="36"/>
      <c r="F11" s="36"/>
      <c r="G11" s="36"/>
      <c r="H11" s="36"/>
      <c r="W11" s="36"/>
    </row>
    <row r="12" spans="1:23" ht="12" customHeight="1">
      <c r="A12" s="43" t="s">
        <v>11</v>
      </c>
      <c r="B12" s="53">
        <f>SUM(B13:B16)</f>
        <v>99.99999999999999</v>
      </c>
      <c r="C12" s="53">
        <f aca="true" t="shared" si="0" ref="C12:H12">SUM(C13:C16)</f>
        <v>100</v>
      </c>
      <c r="D12" s="53">
        <f t="shared" si="0"/>
        <v>100</v>
      </c>
      <c r="E12" s="53">
        <f t="shared" si="0"/>
        <v>100</v>
      </c>
      <c r="F12" s="53">
        <f t="shared" si="0"/>
        <v>100</v>
      </c>
      <c r="G12" s="53">
        <f t="shared" si="0"/>
        <v>100</v>
      </c>
      <c r="H12" s="53">
        <f t="shared" si="0"/>
        <v>100</v>
      </c>
      <c r="I12" s="25">
        <f>SUM(I5*100/$I$5)</f>
        <v>100</v>
      </c>
      <c r="K12" s="42"/>
      <c r="L12" s="38"/>
      <c r="M12" s="38"/>
      <c r="N12" s="38"/>
      <c r="O12" s="38"/>
      <c r="Q12" s="38"/>
      <c r="R12" s="38"/>
      <c r="U12" s="38"/>
      <c r="W12" s="36"/>
    </row>
    <row r="13" spans="1:21" ht="12" customHeight="1">
      <c r="A13" s="42" t="s">
        <v>82</v>
      </c>
      <c r="B13" s="36">
        <v>6.991098866165095</v>
      </c>
      <c r="C13" s="36">
        <v>9.736239603775347</v>
      </c>
      <c r="D13" s="36">
        <v>9.108089152119701</v>
      </c>
      <c r="E13" s="36">
        <v>7.463524130190797</v>
      </c>
      <c r="F13" s="36">
        <v>9.88592956661619</v>
      </c>
      <c r="G13" s="36">
        <v>7.009902447325695</v>
      </c>
      <c r="H13" s="36">
        <v>6.44916077125815</v>
      </c>
      <c r="I13" s="36">
        <v>7.82342923123814</v>
      </c>
      <c r="K13" s="42"/>
      <c r="L13" s="38"/>
      <c r="M13" s="38"/>
      <c r="N13" s="38"/>
      <c r="O13" s="38"/>
      <c r="Q13" s="38"/>
      <c r="R13" s="38"/>
      <c r="U13" s="38"/>
    </row>
    <row r="14" spans="1:35" ht="12" customHeight="1">
      <c r="A14" s="51" t="s">
        <v>83</v>
      </c>
      <c r="B14" s="36">
        <v>7.480859913107979</v>
      </c>
      <c r="C14" s="36">
        <v>10.859966358284273</v>
      </c>
      <c r="D14" s="36">
        <v>10.214210567331671</v>
      </c>
      <c r="E14" s="36">
        <v>12.65993265993266</v>
      </c>
      <c r="F14" s="36">
        <v>10.72167757418246</v>
      </c>
      <c r="G14" s="36">
        <v>7.375092562355982</v>
      </c>
      <c r="H14" s="36">
        <v>7.22929671244278</v>
      </c>
      <c r="I14" s="36">
        <v>9.719728879973259</v>
      </c>
      <c r="K14" s="42"/>
      <c r="L14" s="38"/>
      <c r="M14" s="38"/>
      <c r="N14" s="38"/>
      <c r="O14" s="38"/>
      <c r="P14" s="36"/>
      <c r="Q14" s="38"/>
      <c r="R14" s="38"/>
      <c r="S14" s="42"/>
      <c r="T14" s="36"/>
      <c r="U14" s="38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ht="12" customHeight="1">
      <c r="A15" s="42" t="s">
        <v>84</v>
      </c>
      <c r="B15" s="36">
        <v>69.73581381795061</v>
      </c>
      <c r="C15" s="36">
        <v>66.76556708095816</v>
      </c>
      <c r="D15" s="36">
        <v>67.24497350374065</v>
      </c>
      <c r="E15" s="36">
        <v>59.37149270482604</v>
      </c>
      <c r="F15" s="36">
        <v>66.27298307020807</v>
      </c>
      <c r="G15" s="36">
        <v>68.2891716991459</v>
      </c>
      <c r="H15" s="36">
        <v>67.16770703287557</v>
      </c>
      <c r="I15" s="36">
        <v>63.69409697357903</v>
      </c>
      <c r="K15" s="42"/>
      <c r="L15" s="38"/>
      <c r="M15" s="38"/>
      <c r="N15" s="38"/>
      <c r="O15" s="38"/>
      <c r="P15" s="36"/>
      <c r="Q15" s="38"/>
      <c r="R15" s="38"/>
      <c r="S15" s="42"/>
      <c r="T15" s="36"/>
      <c r="U15" s="38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ht="12" customHeight="1">
      <c r="A16" s="42" t="s">
        <v>85</v>
      </c>
      <c r="B16" s="36">
        <v>15.792227402776305</v>
      </c>
      <c r="C16" s="36">
        <v>12.638226956982214</v>
      </c>
      <c r="D16" s="36">
        <v>13.43272677680798</v>
      </c>
      <c r="E16" s="36">
        <v>20.505050505050505</v>
      </c>
      <c r="F16" s="36">
        <v>13.119409788993277</v>
      </c>
      <c r="G16" s="36">
        <v>17.325833291172426</v>
      </c>
      <c r="H16" s="36">
        <v>19.1538354834235</v>
      </c>
      <c r="I16" s="36">
        <v>18.762744915209574</v>
      </c>
      <c r="K16" s="42"/>
      <c r="L16" s="38"/>
      <c r="M16" s="38"/>
      <c r="N16" s="38"/>
      <c r="O16" s="38"/>
      <c r="P16" s="36"/>
      <c r="Q16" s="38"/>
      <c r="R16" s="38"/>
      <c r="S16" s="52"/>
      <c r="T16" s="36"/>
      <c r="U16" s="38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12" customHeight="1">
      <c r="A17" s="42"/>
      <c r="B17" s="36"/>
      <c r="C17" s="36"/>
      <c r="D17" s="36"/>
      <c r="E17" s="36"/>
      <c r="F17" s="36"/>
      <c r="G17" s="36"/>
      <c r="H17" s="36"/>
      <c r="I17" s="36"/>
      <c r="K17" s="42"/>
      <c r="L17" s="38"/>
      <c r="M17" s="38"/>
      <c r="N17" s="38"/>
      <c r="O17" s="38"/>
      <c r="P17" s="36"/>
      <c r="Q17" s="38"/>
      <c r="R17" s="38"/>
      <c r="S17" s="52"/>
      <c r="T17" s="36"/>
      <c r="U17" s="38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ht="12" customHeight="1">
      <c r="A18" s="42"/>
      <c r="B18" s="91" t="s">
        <v>595</v>
      </c>
      <c r="C18" s="36"/>
      <c r="D18" s="36"/>
      <c r="E18" s="36"/>
      <c r="F18" s="36"/>
      <c r="G18" s="36"/>
      <c r="H18" s="36"/>
      <c r="P18" s="36"/>
      <c r="T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ht="12" customHeight="1">
      <c r="A19" s="43" t="s">
        <v>4</v>
      </c>
      <c r="B19" s="36">
        <v>47.11541008795168</v>
      </c>
      <c r="C19" s="36">
        <v>49.39413761953711</v>
      </c>
      <c r="D19" s="36">
        <v>49.09990648379053</v>
      </c>
      <c r="E19" s="36">
        <v>48.61952861952862</v>
      </c>
      <c r="F19" s="36">
        <v>49.64290766949441</v>
      </c>
      <c r="G19" s="36">
        <v>48.34997539336127</v>
      </c>
      <c r="H19" s="36">
        <v>47.35303093355528</v>
      </c>
      <c r="I19" s="36">
        <v>49.13915963995626</v>
      </c>
      <c r="P19" s="36"/>
      <c r="T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9" ht="12" customHeight="1">
      <c r="A20" s="42" t="s">
        <v>82</v>
      </c>
      <c r="B20" s="36">
        <v>51.136794240242516</v>
      </c>
      <c r="C20" s="36">
        <v>51.59768046390722</v>
      </c>
      <c r="D20" s="36">
        <v>51.80748663101604</v>
      </c>
      <c r="E20" s="36">
        <v>51.8796992481203</v>
      </c>
      <c r="F20" s="36">
        <v>50.86659246303069</v>
      </c>
      <c r="G20" s="36">
        <v>50.59379305819828</v>
      </c>
      <c r="H20" s="36">
        <v>51.337864578852276</v>
      </c>
      <c r="I20" s="36">
        <v>51.10068966816786</v>
      </c>
    </row>
    <row r="21" spans="1:9" ht="12" customHeight="1">
      <c r="A21" s="51" t="s">
        <v>83</v>
      </c>
      <c r="B21" s="36">
        <v>50.798990748528176</v>
      </c>
      <c r="C21" s="36">
        <v>51.10967695672439</v>
      </c>
      <c r="D21" s="36">
        <v>50.88932335129464</v>
      </c>
      <c r="E21" s="36">
        <v>51.329787234042556</v>
      </c>
      <c r="F21" s="36">
        <v>51.471019450689084</v>
      </c>
      <c r="G21" s="36">
        <v>51.07577174929841</v>
      </c>
      <c r="H21" s="36">
        <v>51.968685240617084</v>
      </c>
      <c r="I21" s="36">
        <v>51.07231286661687</v>
      </c>
    </row>
    <row r="22" spans="1:9" ht="12" customHeight="1">
      <c r="A22" s="42" t="s">
        <v>84</v>
      </c>
      <c r="B22" s="36">
        <v>48.34964457170534</v>
      </c>
      <c r="C22" s="36">
        <v>50.105557823525984</v>
      </c>
      <c r="D22" s="36">
        <v>49.86672654314728</v>
      </c>
      <c r="E22" s="36">
        <v>49.39508506616257</v>
      </c>
      <c r="F22" s="36">
        <v>50.72896900695762</v>
      </c>
      <c r="G22" s="36">
        <v>50.120895773699274</v>
      </c>
      <c r="H22" s="36">
        <v>48.770373307559495</v>
      </c>
      <c r="I22" s="36">
        <v>50.58682685316903</v>
      </c>
    </row>
    <row r="23" spans="1:9" ht="12" customHeight="1">
      <c r="A23" s="42" t="s">
        <v>85</v>
      </c>
      <c r="B23" s="36">
        <v>38.14007129377228</v>
      </c>
      <c r="C23" s="36">
        <v>42.46410746195083</v>
      </c>
      <c r="D23" s="36">
        <v>42.06461438050691</v>
      </c>
      <c r="E23" s="36">
        <v>43.51395730706076</v>
      </c>
      <c r="F23" s="36">
        <v>41.74055435737679</v>
      </c>
      <c r="G23" s="36">
        <v>39.30183169631006</v>
      </c>
      <c r="H23" s="36">
        <v>39.29895712630359</v>
      </c>
      <c r="I23" s="36">
        <v>42.40541822621055</v>
      </c>
    </row>
    <row r="24" spans="1:9" ht="12" customHeight="1">
      <c r="A24" s="42"/>
      <c r="B24" s="36"/>
      <c r="C24" s="36"/>
      <c r="D24" s="36"/>
      <c r="E24" s="36"/>
      <c r="F24" s="36"/>
      <c r="G24" s="36"/>
      <c r="H24" s="36"/>
      <c r="I24" s="36"/>
    </row>
    <row r="25" spans="1:9" ht="12" customHeight="1">
      <c r="A25" s="43" t="s">
        <v>5</v>
      </c>
      <c r="B25" s="36">
        <v>52.88458991204832</v>
      </c>
      <c r="C25" s="36">
        <v>50.60586238046289</v>
      </c>
      <c r="D25" s="36">
        <v>50.90009351620947</v>
      </c>
      <c r="E25" s="36">
        <v>51.38047138047138</v>
      </c>
      <c r="F25" s="36">
        <v>50.35709233050559</v>
      </c>
      <c r="G25" s="36">
        <v>51.65002460663873</v>
      </c>
      <c r="H25" s="36">
        <v>52.64696906644472</v>
      </c>
      <c r="I25" s="36">
        <v>50.86084036004374</v>
      </c>
    </row>
    <row r="26" spans="1:9" ht="12" customHeight="1">
      <c r="A26" s="42" t="s">
        <v>82</v>
      </c>
      <c r="B26" s="36">
        <v>48.863205759757484</v>
      </c>
      <c r="C26" s="36">
        <v>48.40231953609278</v>
      </c>
      <c r="D26" s="36">
        <v>48.19251336898396</v>
      </c>
      <c r="E26" s="36">
        <v>48.1203007518797</v>
      </c>
      <c r="F26" s="36">
        <v>49.13340753696931</v>
      </c>
      <c r="G26" s="36">
        <v>49.40620694180172</v>
      </c>
      <c r="H26" s="36">
        <v>48.662135421147724</v>
      </c>
      <c r="I26" s="36">
        <v>48.89931033183214</v>
      </c>
    </row>
    <row r="27" spans="1:21" ht="12" customHeight="1">
      <c r="A27" s="51" t="s">
        <v>83</v>
      </c>
      <c r="B27" s="36">
        <v>49.201009251471824</v>
      </c>
      <c r="C27" s="36">
        <v>48.89032304327561</v>
      </c>
      <c r="D27" s="36">
        <v>49.11067664870536</v>
      </c>
      <c r="E27" s="36">
        <v>48.670212765957444</v>
      </c>
      <c r="F27" s="36">
        <v>48.528980549310916</v>
      </c>
      <c r="G27" s="36">
        <v>48.92422825070159</v>
      </c>
      <c r="H27" s="36">
        <v>48.031314759382916</v>
      </c>
      <c r="I27" s="36">
        <v>48.92768713338313</v>
      </c>
      <c r="M27" s="35"/>
      <c r="N27" s="36"/>
      <c r="O27" s="36"/>
      <c r="P27" s="36"/>
      <c r="Q27" s="36"/>
      <c r="R27" s="36"/>
      <c r="S27" s="36"/>
      <c r="T27" s="36"/>
      <c r="U27" s="36"/>
    </row>
    <row r="28" spans="1:21" ht="12" customHeight="1">
      <c r="A28" s="42" t="s">
        <v>84</v>
      </c>
      <c r="B28" s="36">
        <v>51.65035542829466</v>
      </c>
      <c r="C28" s="36">
        <v>49.894442176474016</v>
      </c>
      <c r="D28" s="36">
        <v>50.13327345685272</v>
      </c>
      <c r="E28" s="36">
        <v>50.60491493383743</v>
      </c>
      <c r="F28" s="36">
        <v>49.27103099304238</v>
      </c>
      <c r="G28" s="36">
        <v>49.879104226300726</v>
      </c>
      <c r="H28" s="36">
        <v>51.229626692440505</v>
      </c>
      <c r="I28" s="36">
        <v>49.41317314683097</v>
      </c>
      <c r="N28" s="36"/>
      <c r="O28" s="36"/>
      <c r="P28" s="36"/>
      <c r="Q28" s="36"/>
      <c r="R28" s="36"/>
      <c r="S28" s="36"/>
      <c r="T28" s="36"/>
      <c r="U28" s="36"/>
    </row>
    <row r="29" spans="1:21" ht="12" customHeight="1">
      <c r="A29" s="42" t="s">
        <v>85</v>
      </c>
      <c r="B29" s="36">
        <v>61.85992870622772</v>
      </c>
      <c r="C29" s="36">
        <v>57.53589253804917</v>
      </c>
      <c r="D29" s="36">
        <v>57.93538561949309</v>
      </c>
      <c r="E29" s="36">
        <v>56.48604269293924</v>
      </c>
      <c r="F29" s="36">
        <v>58.25944564262321</v>
      </c>
      <c r="G29" s="36">
        <v>60.69816830368994</v>
      </c>
      <c r="H29" s="36">
        <v>60.70104287369641</v>
      </c>
      <c r="I29" s="36">
        <v>57.59458177378945</v>
      </c>
      <c r="N29" s="36"/>
      <c r="O29" s="36"/>
      <c r="P29" s="36"/>
      <c r="Q29" s="36"/>
      <c r="R29" s="36"/>
      <c r="S29" s="36"/>
      <c r="T29" s="36"/>
      <c r="U29" s="36"/>
    </row>
    <row r="30" spans="13:21" ht="12" customHeight="1">
      <c r="M30" s="38"/>
      <c r="N30" s="36"/>
      <c r="O30" s="36"/>
      <c r="P30" s="36"/>
      <c r="Q30" s="36"/>
      <c r="R30" s="36"/>
      <c r="S30" s="36"/>
      <c r="T30" s="36"/>
      <c r="U30" s="36"/>
    </row>
    <row r="31" spans="1:21" ht="12" customHeight="1">
      <c r="A31" s="42" t="s">
        <v>65</v>
      </c>
      <c r="M31" s="38"/>
      <c r="N31" s="36"/>
      <c r="O31" s="36"/>
      <c r="P31" s="36"/>
      <c r="Q31" s="36"/>
      <c r="R31" s="36"/>
      <c r="S31" s="36"/>
      <c r="T31" s="36"/>
      <c r="U31" s="36"/>
    </row>
    <row r="32" spans="13:21" ht="12" customHeight="1">
      <c r="M32" s="38"/>
      <c r="N32" s="36"/>
      <c r="O32" s="36"/>
      <c r="P32" s="36"/>
      <c r="Q32" s="36"/>
      <c r="R32" s="36"/>
      <c r="S32" s="36"/>
      <c r="T32" s="36"/>
      <c r="U32" s="36"/>
    </row>
    <row r="33" spans="13:21" ht="12" customHeight="1">
      <c r="M33" s="38"/>
      <c r="N33" s="36"/>
      <c r="O33" s="36"/>
      <c r="P33" s="36"/>
      <c r="Q33" s="36"/>
      <c r="R33" s="36"/>
      <c r="S33" s="36"/>
      <c r="T33" s="36"/>
      <c r="U33" s="36"/>
    </row>
    <row r="34" spans="14:21" ht="12" customHeight="1">
      <c r="N34" s="36"/>
      <c r="O34" s="36"/>
      <c r="P34" s="36"/>
      <c r="Q34" s="36"/>
      <c r="R34" s="36"/>
      <c r="S34" s="36"/>
      <c r="T34" s="36"/>
      <c r="U34" s="36"/>
    </row>
    <row r="35" spans="14:21" ht="12" customHeight="1">
      <c r="N35" s="36"/>
      <c r="O35" s="36"/>
      <c r="P35" s="36"/>
      <c r="Q35" s="36"/>
      <c r="R35" s="36"/>
      <c r="S35" s="36"/>
      <c r="T35" s="36"/>
      <c r="U35" s="36"/>
    </row>
    <row r="36" spans="14:21" ht="12" customHeight="1">
      <c r="N36" s="36"/>
      <c r="O36" s="36"/>
      <c r="P36" s="36"/>
      <c r="Q36" s="36"/>
      <c r="R36" s="36"/>
      <c r="S36" s="36"/>
      <c r="T36" s="36"/>
      <c r="U36" s="36"/>
    </row>
    <row r="37" spans="14:21" ht="12" customHeight="1">
      <c r="N37" s="36"/>
      <c r="O37" s="36"/>
      <c r="P37" s="36"/>
      <c r="Q37" s="36"/>
      <c r="R37" s="36"/>
      <c r="S37" s="36"/>
      <c r="T37" s="36"/>
      <c r="U37" s="36"/>
    </row>
    <row r="38" spans="14:21" ht="12" customHeight="1">
      <c r="N38" s="36"/>
      <c r="O38" s="36"/>
      <c r="P38" s="36"/>
      <c r="Q38" s="36"/>
      <c r="R38" s="36"/>
      <c r="S38" s="36"/>
      <c r="T38" s="36"/>
      <c r="U38" s="36"/>
    </row>
    <row r="39" spans="14:21" ht="12" customHeight="1">
      <c r="N39" s="36"/>
      <c r="O39" s="36"/>
      <c r="P39" s="36"/>
      <c r="Q39" s="36"/>
      <c r="R39" s="36"/>
      <c r="S39" s="36"/>
      <c r="T39" s="36"/>
      <c r="U39" s="36"/>
    </row>
    <row r="40" spans="14:21" ht="12" customHeight="1">
      <c r="N40" s="36"/>
      <c r="O40" s="36"/>
      <c r="P40" s="36"/>
      <c r="Q40" s="36"/>
      <c r="R40" s="36"/>
      <c r="S40" s="36"/>
      <c r="T40" s="36"/>
      <c r="U40" s="36"/>
    </row>
    <row r="41" spans="14:21" ht="12" customHeight="1">
      <c r="N41" s="36"/>
      <c r="O41" s="36"/>
      <c r="P41" s="36"/>
      <c r="Q41" s="36"/>
      <c r="R41" s="36"/>
      <c r="S41" s="36"/>
      <c r="T41" s="36"/>
      <c r="U41" s="3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55" customWidth="1"/>
    <col min="2" max="4" width="9.140625" style="55" customWidth="1"/>
    <col min="5" max="5" width="3.421875" style="55" customWidth="1"/>
    <col min="6" max="8" width="9.140625" style="55" customWidth="1"/>
    <col min="9" max="9" width="2.7109375" style="55" customWidth="1"/>
    <col min="10" max="16384" width="9.140625" style="55" customWidth="1"/>
  </cols>
  <sheetData>
    <row r="1" spans="1:9" ht="12.75">
      <c r="A1" s="169" t="s">
        <v>598</v>
      </c>
      <c r="B1" s="54"/>
      <c r="C1" s="54"/>
      <c r="D1" s="54"/>
      <c r="E1" s="54"/>
      <c r="F1" s="54"/>
      <c r="G1" s="54"/>
      <c r="H1" s="54"/>
      <c r="I1" s="54"/>
    </row>
    <row r="2" spans="1:9" ht="12">
      <c r="A2" s="7"/>
      <c r="B2" s="7"/>
      <c r="C2" s="7"/>
      <c r="D2" s="7"/>
      <c r="E2" s="7"/>
      <c r="F2" s="7"/>
      <c r="G2" s="7"/>
      <c r="H2" s="7"/>
      <c r="I2" s="7"/>
    </row>
    <row r="3" spans="1:12" ht="12">
      <c r="A3" s="7"/>
      <c r="B3" s="54">
        <v>1990</v>
      </c>
      <c r="C3" s="54"/>
      <c r="D3" s="54"/>
      <c r="E3" s="54"/>
      <c r="F3" s="54">
        <v>2012</v>
      </c>
      <c r="G3" s="54"/>
      <c r="H3" s="54"/>
      <c r="I3" s="54"/>
      <c r="J3" s="54">
        <v>2013</v>
      </c>
      <c r="K3" s="54"/>
      <c r="L3" s="54"/>
    </row>
    <row r="4" spans="1:12" ht="12">
      <c r="A4" s="7"/>
      <c r="B4" s="54" t="s">
        <v>11</v>
      </c>
      <c r="C4" s="54" t="s">
        <v>4</v>
      </c>
      <c r="D4" s="54" t="s">
        <v>5</v>
      </c>
      <c r="E4" s="54"/>
      <c r="F4" s="54" t="s">
        <v>11</v>
      </c>
      <c r="G4" s="54" t="s">
        <v>4</v>
      </c>
      <c r="H4" s="54" t="s">
        <v>5</v>
      </c>
      <c r="I4" s="54"/>
      <c r="J4" s="54" t="s">
        <v>11</v>
      </c>
      <c r="K4" s="54" t="s">
        <v>4</v>
      </c>
      <c r="L4" s="54" t="s">
        <v>5</v>
      </c>
    </row>
    <row r="5" spans="1:9" ht="12">
      <c r="A5" s="54" t="s">
        <v>86</v>
      </c>
      <c r="B5" s="7"/>
      <c r="C5" s="7"/>
      <c r="D5" s="7"/>
      <c r="E5" s="7"/>
      <c r="F5" s="7"/>
      <c r="G5" s="7"/>
      <c r="H5" s="7"/>
      <c r="I5" s="7"/>
    </row>
    <row r="6" spans="1:12" ht="12">
      <c r="A6" s="7" t="s">
        <v>61</v>
      </c>
      <c r="B6" s="56">
        <v>492400</v>
      </c>
      <c r="C6" s="56">
        <v>222566</v>
      </c>
      <c r="D6" s="56">
        <v>269834</v>
      </c>
      <c r="E6" s="56"/>
      <c r="F6" s="56">
        <v>595384</v>
      </c>
      <c r="G6" s="56">
        <v>280064</v>
      </c>
      <c r="H6" s="56">
        <v>315320</v>
      </c>
      <c r="I6" s="7"/>
      <c r="J6" s="56">
        <v>603968</v>
      </c>
      <c r="K6" s="56">
        <v>284562</v>
      </c>
      <c r="L6" s="56">
        <v>319406</v>
      </c>
    </row>
    <row r="7" spans="1:12" ht="12">
      <c r="A7" s="7" t="s">
        <v>75</v>
      </c>
      <c r="B7" s="56">
        <v>172629</v>
      </c>
      <c r="C7" s="56">
        <v>83581</v>
      </c>
      <c r="D7" s="56">
        <v>89048</v>
      </c>
      <c r="E7" s="56"/>
      <c r="F7" s="56">
        <v>252439</v>
      </c>
      <c r="G7" s="56">
        <v>124542</v>
      </c>
      <c r="H7" s="56">
        <v>127897</v>
      </c>
      <c r="I7" s="7"/>
      <c r="J7" s="56">
        <v>256824</v>
      </c>
      <c r="K7" s="56">
        <v>126856</v>
      </c>
      <c r="L7" s="56">
        <v>129968</v>
      </c>
    </row>
    <row r="8" spans="1:12" ht="12">
      <c r="A8" s="7" t="s">
        <v>76</v>
      </c>
      <c r="B8" s="56">
        <v>154933</v>
      </c>
      <c r="C8" s="56">
        <v>75854</v>
      </c>
      <c r="D8" s="56">
        <v>79079</v>
      </c>
      <c r="E8" s="56"/>
      <c r="F8" s="56">
        <v>203001</v>
      </c>
      <c r="G8" s="56">
        <v>99489</v>
      </c>
      <c r="H8" s="56">
        <v>103512</v>
      </c>
      <c r="I8" s="7"/>
      <c r="J8" s="56">
        <v>205312</v>
      </c>
      <c r="K8" s="56">
        <v>100808</v>
      </c>
      <c r="L8" s="56">
        <v>104504</v>
      </c>
    </row>
    <row r="9" spans="1:12" ht="12">
      <c r="A9" s="7" t="s">
        <v>77</v>
      </c>
      <c r="B9" s="56">
        <v>7889</v>
      </c>
      <c r="C9" s="56">
        <v>3749</v>
      </c>
      <c r="D9" s="56">
        <v>4140</v>
      </c>
      <c r="E9" s="56"/>
      <c r="F9" s="56">
        <v>8807</v>
      </c>
      <c r="G9" s="56">
        <v>4256</v>
      </c>
      <c r="H9" s="56">
        <v>4551</v>
      </c>
      <c r="I9" s="54"/>
      <c r="J9" s="56">
        <v>8910</v>
      </c>
      <c r="K9" s="56">
        <v>4332</v>
      </c>
      <c r="L9" s="56">
        <v>4578</v>
      </c>
    </row>
    <row r="10" spans="1:12" ht="12">
      <c r="A10" s="7"/>
      <c r="B10" s="56"/>
      <c r="C10" s="56"/>
      <c r="D10" s="56"/>
      <c r="E10" s="56"/>
      <c r="F10" s="56"/>
      <c r="G10" s="56"/>
      <c r="H10" s="56"/>
      <c r="I10" s="54"/>
      <c r="J10" s="56"/>
      <c r="K10" s="56"/>
      <c r="L10" s="56"/>
    </row>
    <row r="11" spans="1:12" ht="12">
      <c r="A11" s="54" t="s">
        <v>87</v>
      </c>
      <c r="B11" s="56"/>
      <c r="C11" s="56"/>
      <c r="D11" s="56"/>
      <c r="E11" s="56"/>
      <c r="F11" s="56"/>
      <c r="G11" s="56"/>
      <c r="H11" s="56"/>
      <c r="I11" s="54"/>
      <c r="J11" s="56"/>
      <c r="K11" s="56"/>
      <c r="L11" s="56"/>
    </row>
    <row r="12" spans="1:12" ht="12">
      <c r="A12" s="7" t="s">
        <v>659</v>
      </c>
      <c r="B12" s="56">
        <v>40194</v>
      </c>
      <c r="C12" s="56">
        <v>19514</v>
      </c>
      <c r="D12" s="56">
        <v>20680</v>
      </c>
      <c r="E12" s="56"/>
      <c r="F12" s="56">
        <v>45527</v>
      </c>
      <c r="G12" s="56">
        <v>22219</v>
      </c>
      <c r="H12" s="56">
        <v>23308</v>
      </c>
      <c r="I12" s="7"/>
      <c r="J12" s="56">
        <v>45592</v>
      </c>
      <c r="K12" s="56">
        <v>22236</v>
      </c>
      <c r="L12" s="56">
        <v>23356</v>
      </c>
    </row>
    <row r="13" spans="1:12" ht="12">
      <c r="A13" s="7" t="s">
        <v>660</v>
      </c>
      <c r="B13" s="56">
        <v>31525</v>
      </c>
      <c r="C13" s="56">
        <v>15294</v>
      </c>
      <c r="D13" s="56">
        <v>16231</v>
      </c>
      <c r="E13" s="56"/>
      <c r="F13" s="56">
        <v>38966</v>
      </c>
      <c r="G13" s="56">
        <v>18963</v>
      </c>
      <c r="H13" s="56">
        <v>20003</v>
      </c>
      <c r="I13" s="7"/>
      <c r="J13" s="56">
        <v>39646</v>
      </c>
      <c r="K13" s="56">
        <v>19302</v>
      </c>
      <c r="L13" s="56">
        <v>20344</v>
      </c>
    </row>
    <row r="14" spans="1:12" ht="12">
      <c r="A14" s="7" t="s">
        <v>661</v>
      </c>
      <c r="B14" s="56">
        <v>27597</v>
      </c>
      <c r="C14" s="56">
        <v>13508</v>
      </c>
      <c r="D14" s="56">
        <v>14089</v>
      </c>
      <c r="E14" s="56"/>
      <c r="F14" s="56">
        <v>34549</v>
      </c>
      <c r="G14" s="56">
        <v>16847</v>
      </c>
      <c r="H14" s="56">
        <v>17702</v>
      </c>
      <c r="I14" s="7"/>
      <c r="J14" s="56">
        <v>34491</v>
      </c>
      <c r="K14" s="56">
        <v>16820</v>
      </c>
      <c r="L14" s="56">
        <v>17671</v>
      </c>
    </row>
    <row r="15" spans="1:12" ht="12">
      <c r="A15" s="7" t="s">
        <v>662</v>
      </c>
      <c r="B15" s="56">
        <v>25366</v>
      </c>
      <c r="C15" s="56">
        <v>12882</v>
      </c>
      <c r="D15" s="56">
        <v>12484</v>
      </c>
      <c r="E15" s="56"/>
      <c r="F15" s="56">
        <v>37192</v>
      </c>
      <c r="G15" s="56">
        <v>18548</v>
      </c>
      <c r="H15" s="56">
        <v>18644</v>
      </c>
      <c r="I15" s="7"/>
      <c r="J15" s="56">
        <v>37567</v>
      </c>
      <c r="K15" s="56">
        <v>18711</v>
      </c>
      <c r="L15" s="56">
        <v>18856</v>
      </c>
    </row>
    <row r="16" spans="1:12" ht="12">
      <c r="A16" s="7" t="s">
        <v>88</v>
      </c>
      <c r="B16" s="56">
        <v>14774</v>
      </c>
      <c r="C16" s="56">
        <v>7312</v>
      </c>
      <c r="D16" s="56">
        <v>7462</v>
      </c>
      <c r="E16" s="56"/>
      <c r="F16" s="56">
        <v>20131</v>
      </c>
      <c r="G16" s="56">
        <v>9948</v>
      </c>
      <c r="H16" s="56">
        <v>10183</v>
      </c>
      <c r="I16" s="7"/>
      <c r="J16" s="56">
        <v>20478</v>
      </c>
      <c r="K16" s="56">
        <v>10124</v>
      </c>
      <c r="L16" s="56">
        <v>10354</v>
      </c>
    </row>
    <row r="17" spans="1:12" ht="12">
      <c r="A17" s="7" t="s">
        <v>89</v>
      </c>
      <c r="B17" s="56">
        <v>28129</v>
      </c>
      <c r="C17" s="56">
        <v>14066</v>
      </c>
      <c r="D17" s="56">
        <v>14063</v>
      </c>
      <c r="E17" s="56"/>
      <c r="F17" s="56">
        <v>40349</v>
      </c>
      <c r="G17" s="56">
        <v>20101</v>
      </c>
      <c r="H17" s="56">
        <v>20248</v>
      </c>
      <c r="I17" s="7"/>
      <c r="J17" s="56">
        <v>40719</v>
      </c>
      <c r="K17" s="56">
        <v>20281</v>
      </c>
      <c r="L17" s="56">
        <v>20438</v>
      </c>
    </row>
    <row r="18" spans="1:12" ht="12">
      <c r="A18" s="7" t="s">
        <v>663</v>
      </c>
      <c r="B18" s="56">
        <v>3237</v>
      </c>
      <c r="C18" s="56">
        <v>1642</v>
      </c>
      <c r="D18" s="56">
        <v>1595</v>
      </c>
      <c r="E18" s="56"/>
      <c r="F18" s="56">
        <v>5122</v>
      </c>
      <c r="G18" s="56">
        <v>2586</v>
      </c>
      <c r="H18" s="56">
        <v>2536</v>
      </c>
      <c r="I18" s="7"/>
      <c r="J18" s="56">
        <v>5137</v>
      </c>
      <c r="K18" s="56">
        <v>2590</v>
      </c>
      <c r="L18" s="56">
        <v>2547</v>
      </c>
    </row>
    <row r="19" spans="1:12" ht="12">
      <c r="A19" s="7" t="s">
        <v>664</v>
      </c>
      <c r="B19" s="56">
        <v>14671</v>
      </c>
      <c r="C19" s="56">
        <v>7235</v>
      </c>
      <c r="D19" s="56">
        <v>7436</v>
      </c>
      <c r="E19" s="56"/>
      <c r="F19" s="56">
        <v>18526</v>
      </c>
      <c r="G19" s="56">
        <v>9235</v>
      </c>
      <c r="H19" s="56">
        <v>9291</v>
      </c>
      <c r="I19" s="7"/>
      <c r="J19" s="56">
        <v>18739</v>
      </c>
      <c r="K19" s="56">
        <v>9359</v>
      </c>
      <c r="L19" s="56">
        <v>9380</v>
      </c>
    </row>
    <row r="20" spans="1:12" ht="12">
      <c r="A20" s="7" t="s">
        <v>665</v>
      </c>
      <c r="B20" s="56">
        <v>27328</v>
      </c>
      <c r="C20" s="56">
        <v>13766</v>
      </c>
      <c r="D20" s="56">
        <v>13562</v>
      </c>
      <c r="E20" s="56"/>
      <c r="F20" s="56">
        <v>37667</v>
      </c>
      <c r="G20" s="56">
        <v>18780</v>
      </c>
      <c r="H20" s="56">
        <v>18887</v>
      </c>
      <c r="I20" s="7"/>
      <c r="J20" s="56">
        <v>37936</v>
      </c>
      <c r="K20" s="56">
        <v>18924</v>
      </c>
      <c r="L20" s="56">
        <v>19012</v>
      </c>
    </row>
    <row r="21" spans="1:12" ht="12">
      <c r="A21" s="7" t="s">
        <v>666</v>
      </c>
      <c r="B21" s="56">
        <v>21648</v>
      </c>
      <c r="C21" s="56">
        <v>10705</v>
      </c>
      <c r="D21" s="56">
        <v>10943</v>
      </c>
      <c r="E21" s="56"/>
      <c r="F21" s="56">
        <v>28581</v>
      </c>
      <c r="G21" s="56">
        <v>14195</v>
      </c>
      <c r="H21" s="56">
        <v>14386</v>
      </c>
      <c r="I21" s="7"/>
      <c r="J21" s="56">
        <v>28674</v>
      </c>
      <c r="K21" s="56">
        <v>14283</v>
      </c>
      <c r="L21" s="56">
        <v>14391</v>
      </c>
    </row>
    <row r="22" spans="1:12" ht="12">
      <c r="A22" s="7"/>
      <c r="B22" s="56"/>
      <c r="C22" s="56"/>
      <c r="D22" s="56"/>
      <c r="E22" s="56"/>
      <c r="F22" s="56"/>
      <c r="G22" s="56"/>
      <c r="H22" s="56"/>
      <c r="I22" s="7"/>
      <c r="J22" s="56"/>
      <c r="K22" s="56"/>
      <c r="L22" s="56"/>
    </row>
    <row r="23" spans="1:12" ht="12">
      <c r="A23" s="54" t="s">
        <v>90</v>
      </c>
      <c r="B23" s="56">
        <f>SUM(B6:B9,B12:B21)</f>
        <v>1062320</v>
      </c>
      <c r="C23" s="56">
        <f aca="true" t="shared" si="0" ref="C23:L23">SUM(C6:C9,C12:C21)</f>
        <v>501674</v>
      </c>
      <c r="D23" s="56">
        <f t="shared" si="0"/>
        <v>560646</v>
      </c>
      <c r="E23" s="56"/>
      <c r="F23" s="56">
        <f t="shared" si="0"/>
        <v>1366241</v>
      </c>
      <c r="G23" s="56">
        <f t="shared" si="0"/>
        <v>659773</v>
      </c>
      <c r="H23" s="56">
        <f t="shared" si="0"/>
        <v>706468</v>
      </c>
      <c r="I23" s="56"/>
      <c r="J23" s="56">
        <f t="shared" si="0"/>
        <v>1383993</v>
      </c>
      <c r="K23" s="56">
        <f t="shared" si="0"/>
        <v>669188</v>
      </c>
      <c r="L23" s="56">
        <f t="shared" si="0"/>
        <v>714805</v>
      </c>
    </row>
    <row r="24" spans="1:12" ht="12">
      <c r="A24" s="7"/>
      <c r="B24" s="56"/>
      <c r="C24" s="56"/>
      <c r="D24" s="56"/>
      <c r="E24" s="56"/>
      <c r="F24" s="56"/>
      <c r="G24" s="56"/>
      <c r="H24" s="56"/>
      <c r="I24" s="7"/>
      <c r="J24" s="56"/>
      <c r="K24" s="56"/>
      <c r="L24" s="56"/>
    </row>
    <row r="25" spans="1:12" ht="12">
      <c r="A25" s="7" t="s">
        <v>79</v>
      </c>
      <c r="B25" s="56">
        <v>172560</v>
      </c>
      <c r="C25" s="56">
        <v>80513</v>
      </c>
      <c r="D25" s="56">
        <v>92047</v>
      </c>
      <c r="E25" s="56"/>
      <c r="F25" s="56">
        <v>215168</v>
      </c>
      <c r="G25" s="56">
        <v>103947</v>
      </c>
      <c r="H25" s="56">
        <v>111221</v>
      </c>
      <c r="I25" s="7"/>
      <c r="J25" s="56">
        <v>217421</v>
      </c>
      <c r="K25" s="56">
        <v>105123</v>
      </c>
      <c r="L25" s="56">
        <v>112298</v>
      </c>
    </row>
    <row r="26" spans="1:12" ht="12">
      <c r="A26" s="7" t="s">
        <v>667</v>
      </c>
      <c r="B26" s="56">
        <v>159180</v>
      </c>
      <c r="C26" s="56">
        <v>73502</v>
      </c>
      <c r="D26" s="56">
        <v>85678</v>
      </c>
      <c r="E26" s="56"/>
      <c r="F26" s="56">
        <v>178630</v>
      </c>
      <c r="G26" s="56">
        <v>84479</v>
      </c>
      <c r="H26" s="56">
        <v>94151</v>
      </c>
      <c r="I26" s="7"/>
      <c r="J26" s="56">
        <v>180225</v>
      </c>
      <c r="K26" s="56">
        <v>85342</v>
      </c>
      <c r="L26" s="56">
        <v>94883</v>
      </c>
    </row>
    <row r="27" spans="1:12" ht="12">
      <c r="A27" s="7" t="s">
        <v>669</v>
      </c>
      <c r="B27" s="56">
        <v>104720</v>
      </c>
      <c r="C27" s="56">
        <v>50092</v>
      </c>
      <c r="D27" s="56">
        <v>54628</v>
      </c>
      <c r="E27" s="56"/>
      <c r="F27" s="56">
        <v>143909</v>
      </c>
      <c r="G27" s="56">
        <v>70850</v>
      </c>
      <c r="H27" s="56">
        <v>73059</v>
      </c>
      <c r="I27" s="7"/>
      <c r="J27" s="56">
        <v>190847</v>
      </c>
      <c r="K27" s="56">
        <v>94742</v>
      </c>
      <c r="L27" s="56">
        <v>96105</v>
      </c>
    </row>
    <row r="28" spans="1:12" ht="12">
      <c r="A28" s="7" t="s">
        <v>668</v>
      </c>
      <c r="B28" s="56">
        <v>4998478</v>
      </c>
      <c r="C28" s="56">
        <v>2426204</v>
      </c>
      <c r="D28" s="56">
        <v>2572274</v>
      </c>
      <c r="E28" s="56"/>
      <c r="F28" s="56">
        <v>5401267</v>
      </c>
      <c r="G28" s="56">
        <v>2652534</v>
      </c>
      <c r="H28" s="56">
        <v>2748733</v>
      </c>
      <c r="I28" s="7"/>
      <c r="J28" s="56">
        <v>5426674</v>
      </c>
      <c r="K28" s="56">
        <v>2666622</v>
      </c>
      <c r="L28" s="56">
        <v>2760052</v>
      </c>
    </row>
    <row r="29" spans="1:9" ht="12">
      <c r="A29" s="54"/>
      <c r="B29" s="54"/>
      <c r="C29" s="54"/>
      <c r="D29" s="54"/>
      <c r="E29" s="54"/>
      <c r="F29" s="54"/>
      <c r="G29" s="54"/>
      <c r="H29" s="54"/>
      <c r="I29" s="7"/>
    </row>
    <row r="30" spans="1:9" ht="12">
      <c r="A30" s="7" t="s">
        <v>65</v>
      </c>
      <c r="B30" s="7"/>
      <c r="C30" s="7"/>
      <c r="D30" s="7"/>
      <c r="E30" s="7"/>
      <c r="F30" s="7"/>
      <c r="G30" s="7"/>
      <c r="H30" s="7"/>
      <c r="I30" s="7"/>
    </row>
    <row r="31" spans="1:9" ht="12">
      <c r="A31" s="7"/>
      <c r="B31" s="7"/>
      <c r="C31" s="7"/>
      <c r="D31" s="7"/>
      <c r="E31" s="7"/>
      <c r="F31" s="7"/>
      <c r="G31" s="7"/>
      <c r="H31" s="7"/>
      <c r="I31" s="7"/>
    </row>
    <row r="32" spans="1:9" ht="12">
      <c r="A32" s="7"/>
      <c r="B32" s="7"/>
      <c r="C32" s="7"/>
      <c r="D32" s="7"/>
      <c r="E32" s="7"/>
      <c r="F32" s="7"/>
      <c r="G32" s="7"/>
      <c r="H32" s="7"/>
      <c r="I32" s="7"/>
    </row>
    <row r="33" spans="1:9" ht="12">
      <c r="A33" s="7"/>
      <c r="B33" s="7"/>
      <c r="C33" s="7"/>
      <c r="D33" s="7"/>
      <c r="E33" s="7"/>
      <c r="F33" s="7"/>
      <c r="G33" s="7"/>
      <c r="H33" s="7"/>
      <c r="I33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7109375" style="0" customWidth="1"/>
    <col min="2" max="2" width="11.00390625" style="0" customWidth="1"/>
    <col min="5" max="5" width="3.140625" style="0" customWidth="1"/>
    <col min="9" max="9" width="2.8515625" style="0" customWidth="1"/>
    <col min="13" max="13" width="3.28125" style="0" customWidth="1"/>
  </cols>
  <sheetData>
    <row r="1" ht="15.75">
      <c r="A1" s="4" t="s">
        <v>600</v>
      </c>
    </row>
    <row r="3" spans="1:16" s="1" customFormat="1" ht="15">
      <c r="A3" s="1" t="s">
        <v>13</v>
      </c>
      <c r="B3" s="2" t="s">
        <v>0</v>
      </c>
      <c r="C3" s="2"/>
      <c r="D3" s="2"/>
      <c r="F3" s="2" t="s">
        <v>1</v>
      </c>
      <c r="G3" s="2"/>
      <c r="H3" s="2"/>
      <c r="J3" s="2" t="s">
        <v>2</v>
      </c>
      <c r="K3" s="2"/>
      <c r="L3" s="2"/>
      <c r="N3" s="2" t="s">
        <v>3</v>
      </c>
      <c r="O3" s="2"/>
      <c r="P3" s="2"/>
    </row>
    <row r="4" spans="2:16" ht="15">
      <c r="B4" t="s">
        <v>11</v>
      </c>
      <c r="C4" t="s">
        <v>4</v>
      </c>
      <c r="D4" t="s">
        <v>5</v>
      </c>
      <c r="F4" t="s">
        <v>11</v>
      </c>
      <c r="G4" t="s">
        <v>4</v>
      </c>
      <c r="H4" t="s">
        <v>5</v>
      </c>
      <c r="J4" t="s">
        <v>11</v>
      </c>
      <c r="K4" t="s">
        <v>4</v>
      </c>
      <c r="L4" t="s">
        <v>5</v>
      </c>
      <c r="N4" t="s">
        <v>11</v>
      </c>
      <c r="O4" t="s">
        <v>4</v>
      </c>
      <c r="P4" t="s">
        <v>5</v>
      </c>
    </row>
    <row r="6" spans="1:16" ht="15">
      <c r="A6" t="s">
        <v>6</v>
      </c>
      <c r="B6">
        <v>603968</v>
      </c>
      <c r="C6">
        <v>284562</v>
      </c>
      <c r="D6">
        <v>319406</v>
      </c>
      <c r="E6" s="3"/>
      <c r="F6">
        <v>494686</v>
      </c>
      <c r="G6">
        <v>229059</v>
      </c>
      <c r="H6">
        <v>265627</v>
      </c>
      <c r="I6" s="3"/>
      <c r="J6">
        <v>35674</v>
      </c>
      <c r="K6">
        <v>17093</v>
      </c>
      <c r="L6">
        <v>18581</v>
      </c>
      <c r="M6" s="3"/>
      <c r="N6">
        <v>73608</v>
      </c>
      <c r="O6">
        <v>38410</v>
      </c>
      <c r="P6">
        <v>35198</v>
      </c>
    </row>
    <row r="7" spans="1:16" ht="15">
      <c r="A7" t="s">
        <v>7</v>
      </c>
      <c r="B7">
        <v>31247</v>
      </c>
      <c r="C7">
        <v>15968</v>
      </c>
      <c r="D7">
        <v>15279</v>
      </c>
      <c r="E7" s="3"/>
      <c r="F7">
        <v>24497</v>
      </c>
      <c r="G7">
        <v>12498</v>
      </c>
      <c r="H7">
        <v>11999</v>
      </c>
      <c r="I7" s="3"/>
      <c r="J7">
        <v>2213</v>
      </c>
      <c r="K7">
        <v>1112</v>
      </c>
      <c r="L7">
        <v>1101</v>
      </c>
      <c r="M7" s="3"/>
      <c r="N7">
        <v>4537</v>
      </c>
      <c r="O7">
        <v>2358</v>
      </c>
      <c r="P7">
        <v>2179</v>
      </c>
    </row>
    <row r="8" spans="1:16" ht="15">
      <c r="A8" t="s">
        <v>8</v>
      </c>
      <c r="B8">
        <v>26366</v>
      </c>
      <c r="C8">
        <v>13421</v>
      </c>
      <c r="D8">
        <v>12945</v>
      </c>
      <c r="E8" s="3"/>
      <c r="F8">
        <v>20555</v>
      </c>
      <c r="G8">
        <v>10446</v>
      </c>
      <c r="H8">
        <v>10109</v>
      </c>
      <c r="I8" s="3"/>
      <c r="J8">
        <v>1731</v>
      </c>
      <c r="K8">
        <v>883</v>
      </c>
      <c r="L8">
        <v>848</v>
      </c>
      <c r="M8" s="3"/>
      <c r="N8">
        <v>4080</v>
      </c>
      <c r="O8">
        <v>2092</v>
      </c>
      <c r="P8">
        <v>1988</v>
      </c>
    </row>
    <row r="9" spans="1:16" ht="15">
      <c r="A9" t="s">
        <v>9</v>
      </c>
      <c r="B9">
        <v>24573</v>
      </c>
      <c r="C9">
        <v>12577</v>
      </c>
      <c r="D9">
        <v>11996</v>
      </c>
      <c r="E9" s="3"/>
      <c r="F9">
        <v>19224</v>
      </c>
      <c r="G9">
        <v>9790</v>
      </c>
      <c r="H9">
        <v>9434</v>
      </c>
      <c r="I9" s="3"/>
      <c r="J9">
        <v>1511</v>
      </c>
      <c r="K9">
        <v>789</v>
      </c>
      <c r="L9">
        <v>722</v>
      </c>
      <c r="M9" s="3"/>
      <c r="N9">
        <v>3838</v>
      </c>
      <c r="O9">
        <v>1998</v>
      </c>
      <c r="P9">
        <v>1840</v>
      </c>
    </row>
    <row r="10" spans="1:16" ht="15">
      <c r="A10" t="s">
        <v>10</v>
      </c>
      <c r="B10">
        <v>29510</v>
      </c>
      <c r="C10">
        <v>14601</v>
      </c>
      <c r="D10">
        <v>14909</v>
      </c>
      <c r="E10" s="3"/>
      <c r="F10">
        <v>23904</v>
      </c>
      <c r="G10">
        <v>11789</v>
      </c>
      <c r="H10">
        <v>12115</v>
      </c>
      <c r="I10" s="3"/>
      <c r="J10">
        <v>1811</v>
      </c>
      <c r="K10">
        <v>880</v>
      </c>
      <c r="L10">
        <v>931</v>
      </c>
      <c r="M10" s="3"/>
      <c r="N10">
        <v>3795</v>
      </c>
      <c r="O10">
        <v>1932</v>
      </c>
      <c r="P10">
        <v>1863</v>
      </c>
    </row>
    <row r="11" spans="1:16" ht="15">
      <c r="A11" t="s">
        <v>14</v>
      </c>
      <c r="B11">
        <v>48827</v>
      </c>
      <c r="C11">
        <v>22220</v>
      </c>
      <c r="D11">
        <v>26607</v>
      </c>
      <c r="E11" s="3"/>
      <c r="F11">
        <v>39704</v>
      </c>
      <c r="G11">
        <v>17940</v>
      </c>
      <c r="H11">
        <v>21764</v>
      </c>
      <c r="I11" s="3"/>
      <c r="J11">
        <v>3174</v>
      </c>
      <c r="K11">
        <v>1436</v>
      </c>
      <c r="L11">
        <v>1738</v>
      </c>
      <c r="M11" s="3"/>
      <c r="N11">
        <v>5949</v>
      </c>
      <c r="O11">
        <v>2844</v>
      </c>
      <c r="P11">
        <v>3105</v>
      </c>
    </row>
    <row r="12" spans="1:16" ht="15">
      <c r="A12" t="s">
        <v>15</v>
      </c>
      <c r="B12">
        <v>57191</v>
      </c>
      <c r="C12">
        <v>27312</v>
      </c>
      <c r="D12">
        <v>29879</v>
      </c>
      <c r="E12" s="3"/>
      <c r="F12">
        <v>44520</v>
      </c>
      <c r="G12">
        <v>20770</v>
      </c>
      <c r="H12">
        <v>23750</v>
      </c>
      <c r="I12" s="3"/>
      <c r="J12">
        <v>3101</v>
      </c>
      <c r="K12">
        <v>1542</v>
      </c>
      <c r="L12">
        <v>1559</v>
      </c>
      <c r="M12" s="3"/>
      <c r="N12">
        <v>9570</v>
      </c>
      <c r="O12">
        <v>5000</v>
      </c>
      <c r="P12">
        <v>4570</v>
      </c>
    </row>
    <row r="13" spans="1:16" ht="15">
      <c r="A13" t="s">
        <v>16</v>
      </c>
      <c r="B13">
        <v>54237</v>
      </c>
      <c r="C13">
        <v>27407</v>
      </c>
      <c r="D13">
        <v>26830</v>
      </c>
      <c r="E13" s="3"/>
      <c r="F13">
        <v>42071</v>
      </c>
      <c r="G13">
        <v>20855</v>
      </c>
      <c r="H13">
        <v>21216</v>
      </c>
      <c r="I13" s="3"/>
      <c r="J13">
        <v>2624</v>
      </c>
      <c r="K13">
        <v>1408</v>
      </c>
      <c r="L13">
        <v>1216</v>
      </c>
      <c r="M13" s="3"/>
      <c r="N13">
        <v>9542</v>
      </c>
      <c r="O13">
        <v>5144</v>
      </c>
      <c r="P13">
        <v>4398</v>
      </c>
    </row>
    <row r="14" spans="1:16" ht="15">
      <c r="A14" t="s">
        <v>17</v>
      </c>
      <c r="B14">
        <v>44059</v>
      </c>
      <c r="C14">
        <v>22798</v>
      </c>
      <c r="D14">
        <v>21261</v>
      </c>
      <c r="E14" s="3"/>
      <c r="F14">
        <v>34308</v>
      </c>
      <c r="G14">
        <v>17390</v>
      </c>
      <c r="H14">
        <v>16918</v>
      </c>
      <c r="I14" s="3"/>
      <c r="J14">
        <v>2000</v>
      </c>
      <c r="K14">
        <v>1041</v>
      </c>
      <c r="L14">
        <v>959</v>
      </c>
      <c r="M14" s="3"/>
      <c r="N14">
        <v>7751</v>
      </c>
      <c r="O14">
        <v>4367</v>
      </c>
      <c r="P14">
        <v>3384</v>
      </c>
    </row>
    <row r="15" spans="1:16" ht="15">
      <c r="A15" t="s">
        <v>18</v>
      </c>
      <c r="B15">
        <v>38054</v>
      </c>
      <c r="C15">
        <v>19260</v>
      </c>
      <c r="D15">
        <v>18794</v>
      </c>
      <c r="E15" s="3"/>
      <c r="F15">
        <v>29710</v>
      </c>
      <c r="G15">
        <v>14753</v>
      </c>
      <c r="H15">
        <v>14957</v>
      </c>
      <c r="I15" s="3"/>
      <c r="J15">
        <v>1695</v>
      </c>
      <c r="K15">
        <v>884</v>
      </c>
      <c r="L15">
        <v>811</v>
      </c>
      <c r="M15" s="3"/>
      <c r="N15">
        <v>6649</v>
      </c>
      <c r="O15">
        <v>3623</v>
      </c>
      <c r="P15">
        <v>3026</v>
      </c>
    </row>
    <row r="16" spans="1:16" ht="15">
      <c r="A16" t="s">
        <v>19</v>
      </c>
      <c r="B16">
        <v>42712</v>
      </c>
      <c r="C16">
        <v>21045</v>
      </c>
      <c r="D16">
        <v>21667</v>
      </c>
      <c r="E16" s="3"/>
      <c r="F16">
        <v>35067</v>
      </c>
      <c r="G16">
        <v>16939</v>
      </c>
      <c r="H16">
        <v>18128</v>
      </c>
      <c r="I16" s="3"/>
      <c r="J16">
        <v>1843</v>
      </c>
      <c r="K16">
        <v>944</v>
      </c>
      <c r="L16">
        <v>899</v>
      </c>
      <c r="M16" s="3"/>
      <c r="N16">
        <v>5802</v>
      </c>
      <c r="O16">
        <v>3162</v>
      </c>
      <c r="P16">
        <v>2640</v>
      </c>
    </row>
    <row r="17" spans="1:16" ht="15">
      <c r="A17" t="s">
        <v>20</v>
      </c>
      <c r="B17">
        <v>38957</v>
      </c>
      <c r="C17">
        <v>18662</v>
      </c>
      <c r="D17">
        <v>20295</v>
      </c>
      <c r="E17" s="3"/>
      <c r="F17">
        <v>32881</v>
      </c>
      <c r="G17">
        <v>15664</v>
      </c>
      <c r="H17">
        <v>17217</v>
      </c>
      <c r="I17" s="3"/>
      <c r="J17">
        <v>1748</v>
      </c>
      <c r="K17">
        <v>833</v>
      </c>
      <c r="L17">
        <v>915</v>
      </c>
      <c r="M17" s="3"/>
      <c r="N17">
        <v>4328</v>
      </c>
      <c r="O17">
        <v>2165</v>
      </c>
      <c r="P17">
        <v>2163</v>
      </c>
    </row>
    <row r="18" spans="1:16" ht="15">
      <c r="A18" t="s">
        <v>21</v>
      </c>
      <c r="B18">
        <v>36609</v>
      </c>
      <c r="C18">
        <v>16745</v>
      </c>
      <c r="D18">
        <v>19864</v>
      </c>
      <c r="E18" s="3"/>
      <c r="F18">
        <v>31678</v>
      </c>
      <c r="G18">
        <v>14355</v>
      </c>
      <c r="H18">
        <v>17323</v>
      </c>
      <c r="I18" s="3"/>
      <c r="J18">
        <v>1875</v>
      </c>
      <c r="K18">
        <v>944</v>
      </c>
      <c r="L18">
        <v>931</v>
      </c>
      <c r="M18" s="3"/>
      <c r="N18">
        <v>3056</v>
      </c>
      <c r="O18">
        <v>1446</v>
      </c>
      <c r="P18">
        <v>1610</v>
      </c>
    </row>
    <row r="19" spans="1:16" ht="15">
      <c r="A19" t="s">
        <v>22</v>
      </c>
      <c r="B19">
        <v>36246</v>
      </c>
      <c r="C19">
        <v>16168</v>
      </c>
      <c r="D19">
        <v>20078</v>
      </c>
      <c r="E19" s="3"/>
      <c r="F19">
        <v>32125</v>
      </c>
      <c r="G19">
        <v>14119</v>
      </c>
      <c r="H19">
        <v>18006</v>
      </c>
      <c r="I19" s="3"/>
      <c r="J19">
        <v>2022</v>
      </c>
      <c r="K19">
        <v>1008</v>
      </c>
      <c r="L19">
        <v>1014</v>
      </c>
      <c r="M19" s="3"/>
      <c r="N19">
        <v>2099</v>
      </c>
      <c r="O19">
        <v>1041</v>
      </c>
      <c r="P19">
        <v>1058</v>
      </c>
    </row>
    <row r="20" spans="1:16" ht="15">
      <c r="A20" t="s">
        <v>23</v>
      </c>
      <c r="B20">
        <v>32896</v>
      </c>
      <c r="C20">
        <v>14294</v>
      </c>
      <c r="D20">
        <v>18602</v>
      </c>
      <c r="E20" s="3"/>
      <c r="F20">
        <v>29268</v>
      </c>
      <c r="G20">
        <v>12523</v>
      </c>
      <c r="H20">
        <v>16745</v>
      </c>
      <c r="I20" s="3"/>
      <c r="J20">
        <v>2516</v>
      </c>
      <c r="K20">
        <v>1172</v>
      </c>
      <c r="L20">
        <v>1344</v>
      </c>
      <c r="M20" s="3"/>
      <c r="N20">
        <v>1112</v>
      </c>
      <c r="O20">
        <v>599</v>
      </c>
      <c r="P20">
        <v>513</v>
      </c>
    </row>
    <row r="21" spans="1:16" ht="15">
      <c r="A21" t="s">
        <v>24</v>
      </c>
      <c r="B21">
        <v>21543</v>
      </c>
      <c r="C21">
        <v>8756</v>
      </c>
      <c r="D21">
        <v>12787</v>
      </c>
      <c r="E21" s="3"/>
      <c r="F21">
        <v>19058</v>
      </c>
      <c r="G21">
        <v>7618</v>
      </c>
      <c r="H21">
        <v>11440</v>
      </c>
      <c r="I21" s="3"/>
      <c r="J21">
        <v>1799</v>
      </c>
      <c r="K21">
        <v>818</v>
      </c>
      <c r="L21">
        <v>981</v>
      </c>
      <c r="M21" s="3"/>
      <c r="N21">
        <v>686</v>
      </c>
      <c r="O21">
        <v>320</v>
      </c>
      <c r="P21">
        <v>366</v>
      </c>
    </row>
    <row r="22" spans="1:16" ht="15">
      <c r="A22" t="s">
        <v>25</v>
      </c>
      <c r="B22">
        <v>16125</v>
      </c>
      <c r="C22">
        <v>6205</v>
      </c>
      <c r="D22">
        <v>9920</v>
      </c>
      <c r="E22" s="3"/>
      <c r="F22">
        <v>14401</v>
      </c>
      <c r="G22">
        <v>5488</v>
      </c>
      <c r="H22">
        <v>8913</v>
      </c>
      <c r="I22" s="3"/>
      <c r="J22">
        <v>1287</v>
      </c>
      <c r="K22">
        <v>533</v>
      </c>
      <c r="L22">
        <v>754</v>
      </c>
      <c r="M22" s="3"/>
      <c r="N22">
        <v>437</v>
      </c>
      <c r="O22">
        <v>184</v>
      </c>
      <c r="P22">
        <v>253</v>
      </c>
    </row>
    <row r="23" spans="1:16" ht="15">
      <c r="A23" t="s">
        <v>26</v>
      </c>
      <c r="B23">
        <v>12809</v>
      </c>
      <c r="C23">
        <v>4263</v>
      </c>
      <c r="D23">
        <v>8546</v>
      </c>
      <c r="E23" s="3"/>
      <c r="F23">
        <v>11372</v>
      </c>
      <c r="G23">
        <v>3715</v>
      </c>
      <c r="H23">
        <v>7657</v>
      </c>
      <c r="I23" s="3"/>
      <c r="J23">
        <v>1206</v>
      </c>
      <c r="K23">
        <v>457</v>
      </c>
      <c r="L23">
        <v>749</v>
      </c>
      <c r="M23" s="3"/>
      <c r="N23">
        <v>231</v>
      </c>
      <c r="O23">
        <v>91</v>
      </c>
      <c r="P23">
        <v>140</v>
      </c>
    </row>
    <row r="24" spans="1:16" ht="15">
      <c r="A24" t="s">
        <v>27</v>
      </c>
      <c r="B24">
        <v>7733</v>
      </c>
      <c r="C24">
        <v>2058</v>
      </c>
      <c r="D24">
        <v>5675</v>
      </c>
      <c r="E24" s="3"/>
      <c r="F24">
        <v>6752</v>
      </c>
      <c r="G24">
        <v>1766</v>
      </c>
      <c r="H24">
        <v>4986</v>
      </c>
      <c r="I24" s="3"/>
      <c r="J24">
        <v>883</v>
      </c>
      <c r="K24">
        <v>261</v>
      </c>
      <c r="L24">
        <v>622</v>
      </c>
      <c r="M24" s="3"/>
      <c r="N24">
        <v>98</v>
      </c>
      <c r="O24">
        <v>31</v>
      </c>
      <c r="P24">
        <v>67</v>
      </c>
    </row>
    <row r="25" spans="1:16" ht="15">
      <c r="A25" t="s">
        <v>28</v>
      </c>
      <c r="B25">
        <v>3349</v>
      </c>
      <c r="C25">
        <v>688</v>
      </c>
      <c r="D25">
        <v>2661</v>
      </c>
      <c r="E25" s="3"/>
      <c r="F25">
        <v>2837</v>
      </c>
      <c r="G25">
        <v>545</v>
      </c>
      <c r="H25">
        <v>2292</v>
      </c>
      <c r="I25" s="3"/>
      <c r="J25">
        <v>478</v>
      </c>
      <c r="K25">
        <v>132</v>
      </c>
      <c r="L25">
        <v>346</v>
      </c>
      <c r="M25" s="3"/>
      <c r="N25">
        <v>34</v>
      </c>
      <c r="O25">
        <v>11</v>
      </c>
      <c r="P25">
        <v>23</v>
      </c>
    </row>
    <row r="26" spans="1:16" ht="15">
      <c r="A26" t="s">
        <v>29</v>
      </c>
      <c r="B26">
        <v>925</v>
      </c>
      <c r="C26">
        <v>114</v>
      </c>
      <c r="D26">
        <v>811</v>
      </c>
      <c r="E26" s="3"/>
      <c r="F26">
        <v>754</v>
      </c>
      <c r="G26">
        <v>96</v>
      </c>
      <c r="H26">
        <v>658</v>
      </c>
      <c r="I26" s="3"/>
      <c r="J26">
        <v>157</v>
      </c>
      <c r="K26">
        <v>16</v>
      </c>
      <c r="L26">
        <v>141</v>
      </c>
      <c r="M26" s="3"/>
      <c r="N26">
        <v>14</v>
      </c>
      <c r="O26">
        <v>2</v>
      </c>
      <c r="P26">
        <v>12</v>
      </c>
    </row>
    <row r="28" ht="15">
      <c r="A2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zoomScalePageLayoutView="0" workbookViewId="0" topLeftCell="A1">
      <selection activeCell="B29" sqref="B29"/>
    </sheetView>
  </sheetViews>
  <sheetFormatPr defaultColWidth="8.8515625" defaultRowHeight="15"/>
  <cols>
    <col min="1" max="1" width="8.8515625" style="25" customWidth="1"/>
    <col min="2" max="2" width="11.7109375" style="42" customWidth="1"/>
    <col min="3" max="3" width="13.8515625" style="42" customWidth="1"/>
    <col min="4" max="4" width="8.140625" style="42" customWidth="1"/>
    <col min="5" max="5" width="8.7109375" style="42" customWidth="1"/>
    <col min="6" max="6" width="2.140625" style="42" customWidth="1"/>
    <col min="7" max="7" width="11.8515625" style="42" customWidth="1"/>
    <col min="8" max="8" width="12.00390625" style="42" customWidth="1"/>
    <col min="9" max="9" width="8.7109375" style="42" customWidth="1"/>
    <col min="10" max="11" width="7.00390625" style="42" customWidth="1"/>
    <col min="12" max="12" width="11.28125" style="42" customWidth="1"/>
    <col min="13" max="13" width="14.140625" style="42" customWidth="1"/>
    <col min="14" max="16" width="8.8515625" style="42" customWidth="1"/>
    <col min="17" max="16384" width="8.8515625" style="25" customWidth="1"/>
  </cols>
  <sheetData>
    <row r="1" spans="1:16" s="33" customFormat="1" ht="12.75">
      <c r="A1" s="5" t="s">
        <v>601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3" spans="1:16" ht="11.25">
      <c r="A3" s="27"/>
      <c r="B3" s="44" t="s">
        <v>51</v>
      </c>
      <c r="C3" s="44"/>
      <c r="D3" s="44"/>
      <c r="E3" s="44"/>
      <c r="F3" s="44"/>
      <c r="G3" s="44" t="s">
        <v>4</v>
      </c>
      <c r="H3" s="44"/>
      <c r="I3" s="44"/>
      <c r="J3" s="44"/>
      <c r="K3" s="44"/>
      <c r="L3" s="44" t="s">
        <v>5</v>
      </c>
      <c r="M3" s="41"/>
      <c r="N3" s="41"/>
      <c r="O3" s="41"/>
      <c r="P3" s="41"/>
    </row>
    <row r="4" spans="1:16" s="39" customFormat="1" ht="11.25">
      <c r="A4" s="45"/>
      <c r="B4" s="45" t="s">
        <v>0</v>
      </c>
      <c r="C4" s="45" t="s">
        <v>1</v>
      </c>
      <c r="D4" s="45" t="s">
        <v>2</v>
      </c>
      <c r="E4" s="45" t="s">
        <v>3</v>
      </c>
      <c r="F4" s="45"/>
      <c r="G4" s="45" t="s">
        <v>0</v>
      </c>
      <c r="H4" s="45" t="s">
        <v>1</v>
      </c>
      <c r="I4" s="45" t="s">
        <v>2</v>
      </c>
      <c r="J4" s="45" t="s">
        <v>3</v>
      </c>
      <c r="K4" s="45"/>
      <c r="L4" s="45" t="s">
        <v>0</v>
      </c>
      <c r="M4" s="45" t="s">
        <v>1</v>
      </c>
      <c r="N4" s="45" t="s">
        <v>2</v>
      </c>
      <c r="O4" s="45" t="s">
        <v>3</v>
      </c>
      <c r="P4" s="45"/>
    </row>
    <row r="5" spans="1:16" ht="11.25">
      <c r="A5" s="27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1.25">
      <c r="A6" s="41">
        <v>1992</v>
      </c>
      <c r="B6" s="26">
        <v>497526</v>
      </c>
      <c r="C6" s="26">
        <v>449445</v>
      </c>
      <c r="D6" s="26">
        <v>37367</v>
      </c>
      <c r="E6" s="26">
        <v>10714</v>
      </c>
      <c r="F6" s="26"/>
      <c r="G6" s="26">
        <v>225635</v>
      </c>
      <c r="H6" s="26">
        <v>203148</v>
      </c>
      <c r="I6" s="26">
        <v>16318</v>
      </c>
      <c r="J6" s="26">
        <v>6169</v>
      </c>
      <c r="K6" s="26"/>
      <c r="L6" s="26">
        <v>271891</v>
      </c>
      <c r="M6" s="26">
        <v>246297</v>
      </c>
      <c r="N6" s="26">
        <v>21049</v>
      </c>
      <c r="O6" s="26">
        <v>4545</v>
      </c>
      <c r="P6" s="41"/>
    </row>
    <row r="7" spans="1:16" ht="11.25">
      <c r="A7" s="41">
        <v>1993</v>
      </c>
      <c r="B7" s="26">
        <v>501518</v>
      </c>
      <c r="C7" s="26">
        <v>451140</v>
      </c>
      <c r="D7" s="26">
        <v>36944</v>
      </c>
      <c r="E7" s="26">
        <v>13434</v>
      </c>
      <c r="F7" s="26"/>
      <c r="G7" s="26">
        <v>228307</v>
      </c>
      <c r="H7" s="26">
        <v>204423</v>
      </c>
      <c r="I7" s="26">
        <v>16219</v>
      </c>
      <c r="J7" s="26">
        <v>7665</v>
      </c>
      <c r="K7" s="26"/>
      <c r="L7" s="26">
        <v>273211</v>
      </c>
      <c r="M7" s="26">
        <v>246717</v>
      </c>
      <c r="N7" s="26">
        <v>20725</v>
      </c>
      <c r="O7" s="26">
        <v>5769</v>
      </c>
      <c r="P7" s="41"/>
    </row>
    <row r="8" spans="1:16" ht="11.25">
      <c r="A8" s="41">
        <v>1994</v>
      </c>
      <c r="B8" s="26">
        <v>508659</v>
      </c>
      <c r="C8" s="26">
        <v>455336</v>
      </c>
      <c r="D8" s="26">
        <v>36610</v>
      </c>
      <c r="E8" s="26">
        <v>16713</v>
      </c>
      <c r="F8" s="26"/>
      <c r="G8" s="26">
        <v>232211</v>
      </c>
      <c r="H8" s="26">
        <v>206680</v>
      </c>
      <c r="I8" s="26">
        <v>16191</v>
      </c>
      <c r="J8" s="26">
        <v>9340</v>
      </c>
      <c r="K8" s="26"/>
      <c r="L8" s="26">
        <v>276448</v>
      </c>
      <c r="M8" s="26">
        <v>248656</v>
      </c>
      <c r="N8" s="26">
        <v>20419</v>
      </c>
      <c r="O8" s="26">
        <v>7373</v>
      </c>
      <c r="P8" s="41"/>
    </row>
    <row r="9" spans="1:16" ht="11.25">
      <c r="A9" s="41">
        <v>1995</v>
      </c>
      <c r="B9" s="26">
        <v>515765</v>
      </c>
      <c r="C9" s="26">
        <v>459947</v>
      </c>
      <c r="D9" s="26">
        <v>36517</v>
      </c>
      <c r="E9" s="26">
        <v>19301</v>
      </c>
      <c r="F9" s="26"/>
      <c r="G9" s="26">
        <v>235787</v>
      </c>
      <c r="H9" s="26">
        <v>208991</v>
      </c>
      <c r="I9" s="26">
        <v>16191</v>
      </c>
      <c r="J9" s="26">
        <v>10605</v>
      </c>
      <c r="K9" s="26"/>
      <c r="L9" s="26">
        <v>279978</v>
      </c>
      <c r="M9" s="26">
        <v>250956</v>
      </c>
      <c r="N9" s="26">
        <v>20326</v>
      </c>
      <c r="O9" s="26">
        <v>8696</v>
      </c>
      <c r="P9" s="41"/>
    </row>
    <row r="10" spans="1:16" ht="11.25">
      <c r="A10" s="41">
        <v>1996</v>
      </c>
      <c r="B10" s="26">
        <v>525031</v>
      </c>
      <c r="C10" s="26">
        <v>466857</v>
      </c>
      <c r="D10" s="26">
        <v>36515</v>
      </c>
      <c r="E10" s="26">
        <v>21659</v>
      </c>
      <c r="F10" s="26"/>
      <c r="G10" s="26">
        <v>240638</v>
      </c>
      <c r="H10" s="26">
        <v>212577</v>
      </c>
      <c r="I10" s="26">
        <v>16292</v>
      </c>
      <c r="J10" s="26">
        <v>11769</v>
      </c>
      <c r="K10" s="26"/>
      <c r="L10" s="26">
        <v>284393</v>
      </c>
      <c r="M10" s="26">
        <v>254280</v>
      </c>
      <c r="N10" s="26">
        <v>20223</v>
      </c>
      <c r="O10" s="26">
        <v>9890</v>
      </c>
      <c r="P10" s="41"/>
    </row>
    <row r="11" spans="1:16" ht="11.25">
      <c r="A11" s="41">
        <v>1997</v>
      </c>
      <c r="B11" s="26">
        <v>532053</v>
      </c>
      <c r="C11" s="26">
        <v>472537</v>
      </c>
      <c r="D11" s="26">
        <v>36596</v>
      </c>
      <c r="E11" s="26">
        <v>22920</v>
      </c>
      <c r="F11" s="26"/>
      <c r="G11" s="26">
        <v>244621</v>
      </c>
      <c r="H11" s="26">
        <v>215866</v>
      </c>
      <c r="I11" s="26">
        <v>16446</v>
      </c>
      <c r="J11" s="26">
        <v>12309</v>
      </c>
      <c r="K11" s="26"/>
      <c r="L11" s="26">
        <v>287432</v>
      </c>
      <c r="M11" s="26">
        <v>256671</v>
      </c>
      <c r="N11" s="26">
        <v>20150</v>
      </c>
      <c r="O11" s="26">
        <v>10611</v>
      </c>
      <c r="P11" s="41"/>
    </row>
    <row r="12" spans="1:16" ht="11.25">
      <c r="A12" s="41">
        <v>1998</v>
      </c>
      <c r="B12" s="26">
        <v>539363</v>
      </c>
      <c r="C12" s="26">
        <v>477537</v>
      </c>
      <c r="D12" s="26">
        <v>36600</v>
      </c>
      <c r="E12" s="26">
        <v>25226</v>
      </c>
      <c r="F12" s="26"/>
      <c r="G12" s="26">
        <v>248395</v>
      </c>
      <c r="H12" s="26">
        <v>218444</v>
      </c>
      <c r="I12" s="26">
        <v>16520</v>
      </c>
      <c r="J12" s="26">
        <v>13431</v>
      </c>
      <c r="K12" s="26"/>
      <c r="L12" s="26">
        <v>290968</v>
      </c>
      <c r="M12" s="26">
        <v>259093</v>
      </c>
      <c r="N12" s="26">
        <v>20080</v>
      </c>
      <c r="O12" s="26">
        <v>11795</v>
      </c>
      <c r="P12" s="41"/>
    </row>
    <row r="13" spans="1:16" ht="11.25">
      <c r="A13" s="41">
        <v>1999</v>
      </c>
      <c r="B13" s="26">
        <v>546317</v>
      </c>
      <c r="C13" s="26">
        <v>482223</v>
      </c>
      <c r="D13" s="26">
        <v>36611</v>
      </c>
      <c r="E13" s="26">
        <v>27483</v>
      </c>
      <c r="F13" s="26"/>
      <c r="G13" s="26">
        <v>252366</v>
      </c>
      <c r="H13" s="26">
        <v>221163</v>
      </c>
      <c r="I13" s="26">
        <v>16607</v>
      </c>
      <c r="J13" s="26">
        <v>14596</v>
      </c>
      <c r="K13" s="26"/>
      <c r="L13" s="26">
        <v>293951</v>
      </c>
      <c r="M13" s="26">
        <v>261060</v>
      </c>
      <c r="N13" s="26">
        <v>20004</v>
      </c>
      <c r="O13" s="26">
        <v>12887</v>
      </c>
      <c r="P13" s="41"/>
    </row>
    <row r="14" spans="1:16" ht="11.25">
      <c r="A14" s="41">
        <v>2000</v>
      </c>
      <c r="B14" s="26">
        <v>551123</v>
      </c>
      <c r="C14" s="26">
        <v>485164</v>
      </c>
      <c r="D14" s="26">
        <v>36362</v>
      </c>
      <c r="E14" s="26">
        <v>29597</v>
      </c>
      <c r="F14" s="26"/>
      <c r="G14" s="26">
        <v>254967</v>
      </c>
      <c r="H14" s="26">
        <v>222643</v>
      </c>
      <c r="I14" s="26">
        <v>16570</v>
      </c>
      <c r="J14" s="26">
        <v>15754</v>
      </c>
      <c r="K14" s="26"/>
      <c r="L14" s="26">
        <v>296156</v>
      </c>
      <c r="M14" s="26">
        <v>262521</v>
      </c>
      <c r="N14" s="26">
        <v>19792</v>
      </c>
      <c r="O14" s="26">
        <v>13843</v>
      </c>
      <c r="P14" s="41"/>
    </row>
    <row r="15" spans="1:16" ht="11.25">
      <c r="A15" s="41">
        <v>2001</v>
      </c>
      <c r="B15" s="26">
        <v>555474</v>
      </c>
      <c r="C15" s="26">
        <v>488553</v>
      </c>
      <c r="D15" s="26">
        <v>36128</v>
      </c>
      <c r="E15" s="26">
        <v>30793</v>
      </c>
      <c r="F15" s="26"/>
      <c r="G15" s="26">
        <v>257399</v>
      </c>
      <c r="H15" s="26">
        <v>224503</v>
      </c>
      <c r="I15" s="26">
        <v>16585</v>
      </c>
      <c r="J15" s="26">
        <v>16311</v>
      </c>
      <c r="K15" s="26"/>
      <c r="L15" s="26">
        <v>298075</v>
      </c>
      <c r="M15" s="26">
        <v>264050</v>
      </c>
      <c r="N15" s="26">
        <v>19543</v>
      </c>
      <c r="O15" s="26">
        <v>14482</v>
      </c>
      <c r="P15" s="41"/>
    </row>
    <row r="16" spans="1:16" ht="11.25">
      <c r="A16" s="41">
        <v>2002</v>
      </c>
      <c r="B16" s="26">
        <v>559718</v>
      </c>
      <c r="C16" s="26">
        <v>490462</v>
      </c>
      <c r="D16" s="26">
        <v>35874</v>
      </c>
      <c r="E16" s="26">
        <v>33382</v>
      </c>
      <c r="F16" s="26"/>
      <c r="G16" s="26">
        <v>260070</v>
      </c>
      <c r="H16" s="26">
        <v>225764</v>
      </c>
      <c r="I16" s="26">
        <v>16597</v>
      </c>
      <c r="J16" s="26">
        <v>17709</v>
      </c>
      <c r="K16" s="26"/>
      <c r="L16" s="26">
        <v>299648</v>
      </c>
      <c r="M16" s="26">
        <v>264698</v>
      </c>
      <c r="N16" s="26">
        <v>19277</v>
      </c>
      <c r="O16" s="26">
        <v>15673</v>
      </c>
      <c r="P16" s="41"/>
    </row>
    <row r="17" spans="1:16" ht="11.25">
      <c r="A17" s="41">
        <v>2003</v>
      </c>
      <c r="B17" s="26">
        <v>559716</v>
      </c>
      <c r="C17" s="26">
        <v>489022</v>
      </c>
      <c r="D17" s="26">
        <v>35451</v>
      </c>
      <c r="E17" s="26">
        <v>35243</v>
      </c>
      <c r="F17" s="26"/>
      <c r="G17" s="26">
        <v>260236</v>
      </c>
      <c r="H17" s="26">
        <v>225230</v>
      </c>
      <c r="I17" s="26">
        <v>16388</v>
      </c>
      <c r="J17" s="26">
        <v>18618</v>
      </c>
      <c r="K17" s="26"/>
      <c r="L17" s="26">
        <v>299480</v>
      </c>
      <c r="M17" s="26">
        <v>263792</v>
      </c>
      <c r="N17" s="26">
        <v>19063</v>
      </c>
      <c r="O17" s="26">
        <v>16625</v>
      </c>
      <c r="P17" s="41"/>
    </row>
    <row r="18" spans="1:16" ht="11.25">
      <c r="A18" s="41">
        <v>2004</v>
      </c>
      <c r="B18" s="26">
        <v>559330</v>
      </c>
      <c r="C18" s="26">
        <v>486552</v>
      </c>
      <c r="D18" s="26">
        <v>35116</v>
      </c>
      <c r="E18" s="26">
        <v>37662</v>
      </c>
      <c r="F18" s="26"/>
      <c r="G18" s="26">
        <v>260441</v>
      </c>
      <c r="H18" s="26">
        <v>224262</v>
      </c>
      <c r="I18" s="26">
        <v>16338</v>
      </c>
      <c r="J18" s="26">
        <v>19841</v>
      </c>
      <c r="K18" s="26"/>
      <c r="L18" s="26">
        <v>298889</v>
      </c>
      <c r="M18" s="26">
        <v>262290</v>
      </c>
      <c r="N18" s="26">
        <v>18778</v>
      </c>
      <c r="O18" s="26">
        <v>17821</v>
      </c>
      <c r="P18" s="41"/>
    </row>
    <row r="19" spans="1:16" ht="11.25">
      <c r="A19" s="41">
        <v>2005</v>
      </c>
      <c r="B19" s="26">
        <v>559046</v>
      </c>
      <c r="C19" s="26">
        <v>484771</v>
      </c>
      <c r="D19" s="26">
        <v>34871</v>
      </c>
      <c r="E19" s="26">
        <v>39404</v>
      </c>
      <c r="F19" s="26"/>
      <c r="G19" s="26">
        <v>260573</v>
      </c>
      <c r="H19" s="26">
        <v>223583</v>
      </c>
      <c r="I19" s="26">
        <v>16331</v>
      </c>
      <c r="J19" s="26">
        <v>20659</v>
      </c>
      <c r="K19" s="26"/>
      <c r="L19" s="26">
        <v>298473</v>
      </c>
      <c r="M19" s="26">
        <v>261188</v>
      </c>
      <c r="N19" s="26">
        <v>18540</v>
      </c>
      <c r="O19" s="26">
        <v>18745</v>
      </c>
      <c r="P19" s="41"/>
    </row>
    <row r="20" spans="1:16" ht="11.25">
      <c r="A20" s="41">
        <v>2006</v>
      </c>
      <c r="B20" s="26">
        <v>560905</v>
      </c>
      <c r="C20" s="26">
        <v>483552</v>
      </c>
      <c r="D20" s="26">
        <v>34774</v>
      </c>
      <c r="E20" s="26">
        <v>42579</v>
      </c>
      <c r="F20" s="26"/>
      <c r="G20" s="26">
        <v>261627</v>
      </c>
      <c r="H20" s="26">
        <v>222982</v>
      </c>
      <c r="I20" s="26">
        <v>16310</v>
      </c>
      <c r="J20" s="26">
        <v>22335</v>
      </c>
      <c r="K20" s="26"/>
      <c r="L20" s="26">
        <v>299278</v>
      </c>
      <c r="M20" s="26">
        <v>260570</v>
      </c>
      <c r="N20" s="26">
        <v>18464</v>
      </c>
      <c r="O20" s="26">
        <v>20244</v>
      </c>
      <c r="P20" s="41"/>
    </row>
    <row r="21" spans="1:16" ht="11.25">
      <c r="A21" s="41">
        <v>2007</v>
      </c>
      <c r="B21" s="26">
        <v>564521</v>
      </c>
      <c r="C21" s="26">
        <v>483328</v>
      </c>
      <c r="D21" s="26">
        <v>34695</v>
      </c>
      <c r="E21" s="26">
        <v>46498</v>
      </c>
      <c r="F21" s="26"/>
      <c r="G21" s="26">
        <v>263343</v>
      </c>
      <c r="H21" s="26">
        <v>222782</v>
      </c>
      <c r="I21" s="26">
        <v>16279</v>
      </c>
      <c r="J21" s="26">
        <v>24282</v>
      </c>
      <c r="K21" s="26"/>
      <c r="L21" s="26">
        <v>301178</v>
      </c>
      <c r="M21" s="26">
        <v>260546</v>
      </c>
      <c r="N21" s="26">
        <v>18416</v>
      </c>
      <c r="O21" s="26">
        <v>22216</v>
      </c>
      <c r="P21" s="41"/>
    </row>
    <row r="22" spans="1:16" ht="11.25">
      <c r="A22" s="41">
        <v>2008</v>
      </c>
      <c r="B22" s="26">
        <v>568531</v>
      </c>
      <c r="C22" s="26">
        <v>483035</v>
      </c>
      <c r="D22" s="26">
        <v>34505</v>
      </c>
      <c r="E22" s="26">
        <v>50991</v>
      </c>
      <c r="F22" s="26"/>
      <c r="G22" s="26">
        <v>265728</v>
      </c>
      <c r="H22" s="26">
        <v>222809</v>
      </c>
      <c r="I22" s="26">
        <v>16229</v>
      </c>
      <c r="J22" s="26">
        <v>26690</v>
      </c>
      <c r="K22" s="26"/>
      <c r="L22" s="26">
        <v>302803</v>
      </c>
      <c r="M22" s="26">
        <v>260226</v>
      </c>
      <c r="N22" s="26">
        <v>18276</v>
      </c>
      <c r="O22" s="26">
        <v>24301</v>
      </c>
      <c r="P22" s="41"/>
    </row>
    <row r="23" spans="1:16" ht="11.25">
      <c r="A23" s="41">
        <v>2009</v>
      </c>
      <c r="B23" s="26">
        <v>576632</v>
      </c>
      <c r="C23" s="26">
        <v>486263</v>
      </c>
      <c r="D23" s="26">
        <v>35124</v>
      </c>
      <c r="E23" s="26">
        <v>55245</v>
      </c>
      <c r="F23" s="26"/>
      <c r="G23" s="26">
        <v>270176</v>
      </c>
      <c r="H23" s="26">
        <v>224650</v>
      </c>
      <c r="I23" s="26">
        <v>16596</v>
      </c>
      <c r="J23" s="26">
        <v>28930</v>
      </c>
      <c r="K23" s="26"/>
      <c r="L23" s="26">
        <v>306456</v>
      </c>
      <c r="M23" s="26">
        <v>261613</v>
      </c>
      <c r="N23" s="26">
        <v>18528</v>
      </c>
      <c r="O23" s="26">
        <v>26315</v>
      </c>
      <c r="P23" s="41"/>
    </row>
    <row r="24" spans="1:16" ht="11.25">
      <c r="A24" s="41">
        <v>2010</v>
      </c>
      <c r="B24" s="26">
        <v>583350</v>
      </c>
      <c r="C24" s="26">
        <v>488579</v>
      </c>
      <c r="D24" s="26">
        <v>35198</v>
      </c>
      <c r="E24" s="26">
        <v>59573</v>
      </c>
      <c r="F24" s="26"/>
      <c r="G24" s="26">
        <v>273577</v>
      </c>
      <c r="H24" s="26">
        <v>225728</v>
      </c>
      <c r="I24" s="26">
        <v>16747</v>
      </c>
      <c r="J24" s="26">
        <v>31102</v>
      </c>
      <c r="K24" s="26"/>
      <c r="L24" s="26">
        <v>309773</v>
      </c>
      <c r="M24" s="26">
        <v>262851</v>
      </c>
      <c r="N24" s="26">
        <v>18451</v>
      </c>
      <c r="O24" s="26">
        <v>28471</v>
      </c>
      <c r="P24" s="41"/>
    </row>
    <row r="25" spans="1:16" ht="11.25">
      <c r="A25" s="41">
        <v>2011</v>
      </c>
      <c r="B25" s="26">
        <v>588549</v>
      </c>
      <c r="C25" s="26">
        <v>489670</v>
      </c>
      <c r="D25" s="26">
        <v>35459</v>
      </c>
      <c r="E25" s="26">
        <v>63420</v>
      </c>
      <c r="F25" s="26"/>
      <c r="G25" s="26">
        <v>276361</v>
      </c>
      <c r="H25" s="26">
        <v>226398</v>
      </c>
      <c r="I25" s="26">
        <v>16861</v>
      </c>
      <c r="J25" s="26">
        <v>33102</v>
      </c>
      <c r="K25" s="26"/>
      <c r="L25" s="26">
        <v>312188</v>
      </c>
      <c r="M25" s="26">
        <v>263272</v>
      </c>
      <c r="N25" s="26">
        <v>18598</v>
      </c>
      <c r="O25" s="26">
        <v>30318</v>
      </c>
      <c r="P25" s="41"/>
    </row>
    <row r="26" spans="1:16" ht="11.25">
      <c r="A26" s="41">
        <v>2012</v>
      </c>
      <c r="B26" s="26">
        <v>595384</v>
      </c>
      <c r="C26" s="26">
        <v>491524</v>
      </c>
      <c r="D26" s="26">
        <v>35537</v>
      </c>
      <c r="E26" s="26">
        <v>68323</v>
      </c>
      <c r="F26" s="26"/>
      <c r="G26" s="26">
        <v>280064</v>
      </c>
      <c r="H26" s="26">
        <v>227415</v>
      </c>
      <c r="I26" s="26">
        <v>17000</v>
      </c>
      <c r="J26" s="26">
        <v>35649</v>
      </c>
      <c r="K26" s="26"/>
      <c r="L26" s="26">
        <v>315320</v>
      </c>
      <c r="M26" s="26">
        <v>264109</v>
      </c>
      <c r="N26" s="26">
        <v>18537</v>
      </c>
      <c r="O26" s="26">
        <v>32674</v>
      </c>
      <c r="P26" s="41"/>
    </row>
    <row r="27" spans="1:15" ht="11.25" customHeight="1">
      <c r="A27" s="41">
        <v>2013</v>
      </c>
      <c r="B27" s="26">
        <v>603968</v>
      </c>
      <c r="C27" s="26">
        <v>494686</v>
      </c>
      <c r="D27" s="26">
        <v>35674</v>
      </c>
      <c r="E27" s="26">
        <v>73608</v>
      </c>
      <c r="F27" s="26"/>
      <c r="G27" s="26">
        <v>284562</v>
      </c>
      <c r="H27" s="26">
        <v>229059</v>
      </c>
      <c r="I27" s="26">
        <v>17093</v>
      </c>
      <c r="J27" s="26">
        <v>38410</v>
      </c>
      <c r="K27" s="26"/>
      <c r="L27" s="26">
        <v>319406</v>
      </c>
      <c r="M27" s="26">
        <v>265627</v>
      </c>
      <c r="N27" s="26">
        <v>18581</v>
      </c>
      <c r="O27" s="26">
        <v>35198</v>
      </c>
    </row>
    <row r="28" spans="1:16" ht="11.25">
      <c r="A28" s="41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1"/>
    </row>
    <row r="29" spans="1:16" ht="11.25">
      <c r="A29" s="25" t="s">
        <v>71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2:16" ht="11.2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Suihkonen Annikki</cp:lastModifiedBy>
  <dcterms:created xsi:type="dcterms:W3CDTF">2013-01-18T06:58:49Z</dcterms:created>
  <dcterms:modified xsi:type="dcterms:W3CDTF">2014-02-05T11:00:24Z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